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Bloodhound summary" state="visible" r:id="rId5"/>
    <sheet sheetId="3" name="Findings" state="visible" r:id="rId6"/>
    <sheet sheetId="4" name="Legend" state="visible" r:id="rId7"/>
  </sheets>
  <calcPr calcId="171027"/>
</workbook>
</file>

<file path=xl/sharedStrings.xml><?xml version="1.0" encoding="utf-8"?>
<sst xmlns="http://schemas.openxmlformats.org/spreadsheetml/2006/main" count="171" uniqueCount="108">
  <si>
    <t>Watchdog Bloodhound</t>
  </si>
  <si>
    <t>Weekend report for SAMPLE (1% of reviewed companies) - data as of Sat Oct 24 2026 07:25:02 GMT+0100 (British Summer Time)</t>
  </si>
  <si>
    <t>Companies reviewed</t>
  </si>
  <si>
    <t>With additional adverse findings</t>
  </si>
  <si>
    <t>No additional adverse findings identified</t>
  </si>
  <si>
    <t>None identified, some sources could not be checked</t>
  </si>
  <si>
    <t>With serious matters already on the FCA record</t>
  </si>
  <si>
    <t>Bloodhound: 9 companies have a completed review, of which 2 have additional adverse findings, 7 have no additional adverse findings identified in the external sources reviewed and 0 have none identified but some sources could not be checked. Bloodhound reviews the companies that WatchDog's risk model scores High: 8 of the 8 High companies have been reviewed. The other 0 are not yet reviewed, which does not mean they have no adverse findings. 2 of the reviewed companies have serious matters already on their FCA record, listed in their outcome as "not a new finding". The Bloodhound summary tab has one row for each reviewed company, with links to its full review online and as a PDF. A Bloodhound finding is evidence found in public sources. It is not a score and not a prediction that a company will fail, and a company with no findings is not thereby free of risk.</t>
  </si>
  <si>
    <t>See the Legend tab for how to read this workbook.</t>
  </si>
  <si>
    <t>Bloodhound summary: 9 reviewed companies, one row for each, from each company's latest review</t>
  </si>
  <si>
    <t>One row for each company Bloodhound has reviewed, from its latest review: companies with findings first, then those with only reported headlines, then the rest. Outcome says in short what the review found, and Findings summarises the findings listed on the Findings tab. Summary is the opening summary of the company's written Bloodhound report, shown only where the report passed WatchDog's automatic check (it confirms that every date, amount, percentage, score, count and reference in the report appears in the review record); the full report is behind View online and PDF, which are left blank where the review is more than 90 days old (the PDFs are kept for 90 days). Unreadable pages, Not reached (reading limit) and Searches failed count what the review could not read or complete; a blank is none. Press items are headlines or publishers' summaries, reported as such and not established as fact. A Bloodhound finding is evidence found in public sources. It is not a score and not a prediction that a company will fail, and a company with no findings is not thereby free of risk.</t>
  </si>
  <si>
    <t>Company</t>
  </si>
  <si>
    <t>CRN</t>
  </si>
  <si>
    <t>FRNs</t>
  </si>
  <si>
    <t>Review month</t>
  </si>
  <si>
    <t>Outcome</t>
  </si>
  <si>
    <t>Summary</t>
  </si>
  <si>
    <t>Findings</t>
  </si>
  <si>
    <t>Unreadable pages</t>
  </si>
  <si>
    <t>Not reached (reading limit)</t>
  </si>
  <si>
    <t>Searches failed</t>
  </si>
  <si>
    <t>View online</t>
  </si>
  <si>
    <t>PDF</t>
  </si>
  <si>
    <t>LIFE'S GREAT LIMITED</t>
  </si>
  <si>
    <t>06246376</t>
  </si>
  <si>
    <t>1: 478215</t>
  </si>
  <si>
    <t>Additional adverse findings from Bloodhound: Customer complaints: 1 Ombudsman decision (2024).</t>
  </si>
  <si>
    <t>The model flags negative net assets, negative profitability, worsening net assets and the firm’s role as principal for one or more appointed representatives. The review found one new external item: a Financial Ombudsman final decision requiring compensation in a complaint about mortgage-rate advice. The decision did not award the claimed mortgage-rate difference, and the compensation finding is assessed as low materiality.</t>
  </si>
  <si>
    <t>1 finding; highest severity Low; most recent date 11 September 2024</t>
  </si>
  <si>
    <t>HSBC BANK PLC</t>
  </si>
  <si>
    <t>00014259</t>
  </si>
  <si>
    <t>1: 114216</t>
  </si>
  <si>
    <t>Additional adverse findings from Bloodhound: Customer complaints: 4 upheld Ombudsman decisions (2013–2018). Already on the FCA record (not a new finding): fine (May 2024); fine of £57,417,500 (Jan 2024); fine of £63,946,800 (Dec 2021). Some sources could not be checked.</t>
  </si>
  <si>
    <t>The model flags FCA disciplinary history, negative profitability, FCA disciplinary action in the last five years and worsening net assets. The review found four new Financial Ombudsman Service decisions upholding complaints against HSBC Bank plc. The decision text was not read, so the complaints’ subject matter and any redress are not established. The score is the model’s assessment of failure risk.</t>
  </si>
  <si>
    <t>4 findings; highest severity Low; most recent date 18 October 2018</t>
  </si>
  <si>
    <t>CONNECTION FLOORING LIMITED</t>
  </si>
  <si>
    <t>07924240</t>
  </si>
  <si>
    <t>1: 801786</t>
  </si>
  <si>
    <t>No additional adverse findings identified in the external sources reviewed.</t>
  </si>
  <si>
    <t>Risk Radar flags late-filed accounts, negative net assets, negative profitability and worsening net assets. The review found no new external findings. A Companies House change of control and board changes are recorded, but their effect on how the score reads is not yet known. Risk Radar’s score is its assessment of failure risk.</t>
  </si>
  <si>
    <t>HATHAWAY INVESTMENT MANAGEMENT LIMITED</t>
  </si>
  <si>
    <t>03849924</t>
  </si>
  <si>
    <t>1: 191751</t>
  </si>
  <si>
    <t>No additional adverse findings identified in the external sources reviewed. Already on the FCA record (not a new finding): voluntary restriction on dealing with its assets (Oct 2026).</t>
  </si>
  <si>
    <t>The model flags the firm for a severe FCA restriction and a new serious FCA restriction imposed in the last 6 months. The review found no new external findings. The relevant restrictions are already recorded by the FCA and are not counted again. The score is the model’s assessment of failure risk.</t>
  </si>
  <si>
    <t>HELFORD CAPITAL PARTNERS LLP</t>
  </si>
  <si>
    <t>OC374783</t>
  </si>
  <si>
    <t>1: 584485</t>
  </si>
  <si>
    <t>Risk Radar flags the firm for negative and worsening net assets, its principal-firm status for one or more appointed representatives, and a new serious FCA restriction. The review found no new external findings. Risk Radar’s score is its assessment of the firm’s failure risk.</t>
  </si>
  <si>
    <t>INTERBRIDGE TRANSITION FINANCE LIMITED</t>
  </si>
  <si>
    <t>09645317</t>
  </si>
  <si>
    <t>1: 768199</t>
  </si>
  <si>
    <t>Risk Radar flags the firm for negative net assets, negative profitability, worsening net assets and a director linked to another failed firm. The review found no new external findings. The latest accounts period ended 21.4 months before scoring, which is relevant when reading the score.</t>
  </si>
  <si>
    <t>OFFA FINCO 1 LIMITED</t>
  </si>
  <si>
    <t>12222819</t>
  </si>
  <si>
    <t>1: 989157</t>
  </si>
  <si>
    <t>The review found no financial-distress indicators. It found no other kinds of new findings. Risk Radar flags the firm for accounts filed 30+ days late and negative net assets. The latest accounts period ended 15.6 months before scoring.</t>
  </si>
  <si>
    <t>RETAIL CAPITAL (UK) LTD</t>
  </si>
  <si>
    <t>13814652</t>
  </si>
  <si>
    <t>1: 972444</t>
  </si>
  <si>
    <t>Risk Radar flags the firm for negative net assets, negative profitability and worsening net assets. Its assessment of failure risk is 0.918. The review found no new external findings. The latest accounts period ended 31 March 2025; the model notes that this was 18.4 months before scoring.</t>
  </si>
  <si>
    <t>VOLANTE INTERNATIONAL LIMITED</t>
  </si>
  <si>
    <t>11005928</t>
  </si>
  <si>
    <t>1: 940283</t>
  </si>
  <si>
    <t>The review found no financial-distress indicators. It found no other kinds of new findings. Risk Radar flags the firm for being a principal firm for one or more Appointed Representatives, negative profitability and worsening net assets; its model notes that the latest accounts period ended 21.5 months before scoring.</t>
  </si>
  <si>
    <t>Findings: 5 additional adverse findings for 2 companies, from each company's latest review</t>
  </si>
  <si>
    <t>Bloodhound is WatchDog's external review of companies. It searches public sources outside Companies House and the FCA Register - for example Financial Ombudsman Service decisions, regulator and government announcements, court and insolvency notices, and trade and national press - for adverse evidence that is not already in the firm's FCA record. This tab lists each additional adverse finding from the company's latest review, one row for each finding, followed by any press headlines reported about the company that the review did not confirm. Kind says what sort of finding it is: Financial distress (insolvency or legal proceedings, and Financial Services Compensation Scheme matters), Regulatory or legal (regulator and government action), Customer complaint (Ombudsman) or Reported in the press. A row of kind Reported in headlines (not confirmed) is a headline or publisher's summary that suggests financial strain: the article was not read, the report is not confirmed, and the row has no severity. Date is the date the finding itself states (for example the date of a decision or a fine named in the finding), or only its month and year where that is all it states; where the finding states no date, it is the date the source was published or decided, which is not always the date of the event it describes. Date basis says which: "Stated in finding" or "Source date". Severity is Bloodhound's own rating of the finding (Low, Medium or High). A Bloodhound finding is evidence found in public sources. It is not a score and not a prediction that a company will fail, and a company with no findings is not thereby free of risk.</t>
  </si>
  <si>
    <t>Company Name</t>
  </si>
  <si>
    <t>FRNs for this company</t>
  </si>
  <si>
    <t>Kind</t>
  </si>
  <si>
    <t>Finding</t>
  </si>
  <si>
    <t>Type of source</t>
  </si>
  <si>
    <t>Source</t>
  </si>
  <si>
    <t>Date</t>
  </si>
  <si>
    <t>Date basis</t>
  </si>
  <si>
    <t>Severity</t>
  </si>
  <si>
    <t>Link to source</t>
  </si>
  <si>
    <t>Note on the finding</t>
  </si>
  <si>
    <t>Customer complaint (Ombudsman)</t>
  </si>
  <si>
    <t>The Financial Ombudsman’s final decision required Life's Great Limited trading as Mojo to pay Mr B £200 in compensation in a complaint involving misadvice about changing a mortgage rate.</t>
  </si>
  <si>
    <t>Financial Ombudsman Service decision</t>
  </si>
  <si>
    <t>financial-ombudsman.org.uk</t>
  </si>
  <si>
    <t>Source date</t>
  </si>
  <si>
    <t>Low</t>
  </si>
  <si>
    <t>https://www.financial-ombudsman.org.uk/decision/DRN-5013619.pdf</t>
  </si>
  <si>
    <t>The decision awarded compensation for the mistakes and their impact, but did not award the claimed mortgage-rate difference. Any compensation already paid for the complaint could count toward the £200.</t>
  </si>
  <si>
    <t>The Financial Ombudsman Service upheld a complaint against HSBC Bank plc (decision DRN1373876, dated 18 October 2018).</t>
  </si>
  <si>
    <t>https://www.financial-ombudsman.org.uk/decision/DRN1373876.pdf</t>
  </si>
  <si>
    <t>Outcome taken from the Financial Ombudsman Service's published decision metadata; the decision text was not read, so the complaint's subject matter and any redress are not established.</t>
  </si>
  <si>
    <t>The Financial Ombudsman Service upheld a complaint against HSBC Bank plc (decision DRN6561350, dated 24 May 2017).</t>
  </si>
  <si>
    <t>https://www.financial-ombudsman.org.uk/decision/DRN6561350.pdf</t>
  </si>
  <si>
    <t>The Financial Ombudsman Service upheld a complaint against HSBC Bank plc (decision DRN8403278, dated 27 June 2016).</t>
  </si>
  <si>
    <t>https://www.financial-ombudsman.org.uk/decision/DRN8403278.pdf</t>
  </si>
  <si>
    <t>The Financial Ombudsman Service upheld a complaint against HSBC Bank plc (decision DRN3928084, dated 20 May 2013).</t>
  </si>
  <si>
    <t>https://www.financial-ombudsman.org.uk/decision/DRN3928084.pdf</t>
  </si>
  <si>
    <t>How to read this workbook</t>
  </si>
  <si>
    <t>Tabs in this workbook</t>
  </si>
  <si>
    <t>Overview - how many companies have been reviewed and what the reviews found. Bloodhound summary - one row for each reviewed company, with its outcome, a summary of its written report and links to the full review. Findings - every additional adverse finding, one row for each finding, followed by press headlines that were reported but not confirmed.</t>
  </si>
  <si>
    <t>What Bloodhound is</t>
  </si>
  <si>
    <t>Which companies are reviewed</t>
  </si>
  <si>
    <t>Bloodhound reviews the companies that WatchDog's risk model scores High. A company that is not on this workbook has not been reviewed; that does not mean it has no adverse findings. Each company is shown from its latest completed review, and the review month is stated.</t>
  </si>
  <si>
    <t>The outcome always begins with what Bloodhound found in addition to what is already on the firm's FCA record. Where it found nothing new it says "No additional adverse findings identified in the external sources reviewed", or, where press headlines reported financial strain that it could not confirm, "No additional adverse findings confirmed in the external sources reviewed; press headlines reported financial strain but were not confirmed". Where it found something it says "Additional adverse findings from Bloodhound:" and then names each kind of finding it has (Financial distress, Regulatory or legal, Customer complaints, Reported in the press), with the number of findings and the years they fall in; a kind with no findings is not named. "Already on the FCA record (not a new finding)" lists up to three of the most serious matters already on the firm's FCA record, newest first, taken from the FCA Register; they are shown for context and are not new findings. "Some sources could not be checked" means the review could not read or complete part of its search, so the absence of a finding is less certain.</t>
  </si>
  <si>
    <t>Findings column</t>
  </si>
  <si>
    <t>A short summary of the findings listed on the Findings tab: how many, the highest severity Bloodhound rated and the most recent date.</t>
  </si>
  <si>
    <t>Online reviews and PDFs</t>
  </si>
  <si>
    <t>View online opens the full review on the WatchDog website and PDF opens it as a PDF; both show the review of the month in the row. They are kept for 90 days from the review, so both cells are blank where the review is more than 90 days old. Reports include press headlines and publishers' summaries, which are reported as such and are not established as fact.</t>
  </si>
  <si>
    <t>Not a score</t>
  </si>
  <si>
    <t>A Bloodhound finding is evidence found in public sources. It is not a score and not a prediction that a company will fail, and a company with no findings is not thereby free of risk.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</si>
</sst>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mmm yyyy"/>
    <numFmt numFmtId="165" formatCode="d mmmm yyyy"/>
  </numFmts>
  <fonts count="9" x14ac:knownFonts="1">
    <font>
      <color theme="1"/>
      <family val="2"/>
      <scheme val="minor"/>
      <sz val="11"/>
      <name val="Calibri"/>
    </font>
    <font>
      <b/>
      <sz val="14"/>
      <name val="Arial"/>
    </font>
    <font>
      <i/>
      <color rgb="FF666666"/>
      <sz val="10"/>
      <name val="Arial"/>
    </font>
    <font>
      <b/>
      <sz val="10"/>
      <name val="Arial"/>
    </font>
    <font>
      <sz val="10"/>
      <name val="Arial"/>
    </font>
    <font>
      <i/>
      <color rgb="FF666666"/>
      <sz val="9"/>
      <name val="Arial"/>
    </font>
    <font>
      <b/>
      <color rgb="FFFFFFFF"/>
      <sz val="10"/>
      <name val="Arial"/>
    </font>
    <font>
      <sz val="9"/>
      <name val="Arial"/>
    </font>
    <font>
      <u/>
      <color rgb="FF0563C1"/>
      <sz val="9"/>
      <name val="Arial"/>
    </font>
  </fonts>
  <fills count="3">
    <fill>
      <patternFill patternType="none"/>
    </fill>
    <fill>
      <patternFill patternType="gray125"/>
    </fill>
    <fill>
      <patternFill patternType="solid">
        <fgColor rgb="FF1F4E78"/>
      </patternFill>
    </fill>
  </fills>
  <borders count="2">
    <border>
      <left/>
      <right/>
      <top/>
      <bottom/>
      <diagonal/>
    </border>
    <border>
      <left style="thin">
        <color rgb="FFD9D9D9"/>
      </left>
      <right style="thin">
        <color rgb="FFD9D9D9"/>
      </right>
      <top style="thin">
        <color rgb="FFD9D9D9"/>
      </top>
      <bottom style="thin">
        <color rgb="FFD9D9D9"/>
      </bottom>
      <diagonal/>
    </border>
  </borders>
  <cellStyleXfs count="1">
    <xf numFmtId="0" fontId="0" fillId="0" borderId="0"/>
  </cellStyleXfs>
  <cellXfs count="16">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5" fillId="0" borderId="0" xfId="0" applyFont="1" applyAlignment="1">
      <alignment vertical="top" wrapText="1"/>
    </xf>
    <xf numFmtId="0" fontId="5" fillId="0" borderId="0" xfId="0" applyFont="1"/>
    <xf numFmtId="0" fontId="6" fillId="2" borderId="0" xfId="0" applyFont="1" applyFill="1" applyAlignment="1">
      <alignment horizontal="center" wrapText="1"/>
    </xf>
    <xf numFmtId="0" fontId="7" fillId="0" borderId="1" xfId="0" applyFont="1" applyBorder="1" applyAlignment="1">
      <alignment vertical="top"/>
    </xf>
    <xf numFmtId="164" fontId="7" fillId="0" borderId="1" xfId="0" applyNumberFormat="1" applyFont="1" applyBorder="1" applyAlignment="1">
      <alignment vertical="top"/>
    </xf>
    <xf numFmtId="0" fontId="7" fillId="0" borderId="1" xfId="0" applyFont="1" applyBorder="1" applyAlignment="1">
      <alignment vertical="top" wrapText="1"/>
    </xf>
    <xf numFmtId="0" fontId="7" fillId="0" borderId="1" xfId="0" applyFont="1" applyBorder="1" applyAlignment="1">
      <alignment horizontal="center" vertical="top"/>
    </xf>
    <xf numFmtId="0" fontId="8" fillId="0" borderId="1" xfId="0" applyFont="1" applyBorder="1" applyAlignment="1">
      <alignment vertical="top"/>
    </xf>
    <xf numFmtId="0" fontId="4" fillId="0" borderId="0" xfId="0" applyFont="1" applyAlignment="1">
      <alignment vertical="top" wrapText="1"/>
    </xf>
    <xf numFmtId="165" fontId="7" fillId="0" borderId="1" xfId="0" applyNumberFormat="1" applyFont="1" applyBorder="1" applyAlignment="1">
      <alignment vertical="top"/>
    </xf>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v24h3dihj5itpb6ul56ha4ibgi0dbnir.lambda-url.eu-west-2.on.aws/bloodhound-review?crn=06246376&amp;month=2026-10&amp;sig=DbPTCWHGaUjmLt8kjd4ewAh_Xya9Ta8z" TargetMode="External"/><Relationship Id="rId2" Type="http://schemas.openxmlformats.org/officeDocument/2006/relationships/hyperlink" Target="https://v24h3dihj5itpb6ul56ha4ibgi0dbnir.lambda-url.eu-west-2.on.aws/bloodhound-review?crn=06246376&amp;month=2026-10&amp;sig=DbPTCWHGaUjmLt8kjd4ewAh_Xya9Ta8z&amp;format=pdf" TargetMode="External"/><Relationship Id="rId3" Type="http://schemas.openxmlformats.org/officeDocument/2006/relationships/hyperlink" Target="https://v24h3dihj5itpb6ul56ha4ibgi0dbnir.lambda-url.eu-west-2.on.aws/bloodhound-review?crn=00014259&amp;month=2026-10&amp;sig=NRgrZj8wYCschiTGKsYncS1POPjaEqfq" TargetMode="External"/><Relationship Id="rId4" Type="http://schemas.openxmlformats.org/officeDocument/2006/relationships/hyperlink" Target="https://v24h3dihj5itpb6ul56ha4ibgi0dbnir.lambda-url.eu-west-2.on.aws/bloodhound-review?crn=00014259&amp;month=2026-10&amp;sig=NRgrZj8wYCschiTGKsYncS1POPjaEqfq&amp;format=pdf" TargetMode="External"/><Relationship Id="rId5" Type="http://schemas.openxmlformats.org/officeDocument/2006/relationships/hyperlink" Target="https://v24h3dihj5itpb6ul56ha4ibgi0dbnir.lambda-url.eu-west-2.on.aws/bloodhound-review?crn=07924240&amp;month=2026-10&amp;sig=MDRCs4_-L6fRMo3Wdmm_O4b-hrljV4W5" TargetMode="External"/><Relationship Id="rId6" Type="http://schemas.openxmlformats.org/officeDocument/2006/relationships/hyperlink" Target="https://v24h3dihj5itpb6ul56ha4ibgi0dbnir.lambda-url.eu-west-2.on.aws/bloodhound-review?crn=07924240&amp;month=2026-10&amp;sig=MDRCs4_-L6fRMo3Wdmm_O4b-hrljV4W5&amp;format=pdf" TargetMode="External"/><Relationship Id="rId7" Type="http://schemas.openxmlformats.org/officeDocument/2006/relationships/hyperlink" Target="https://v24h3dihj5itpb6ul56ha4ibgi0dbnir.lambda-url.eu-west-2.on.aws/bloodhound-review?crn=03849924&amp;month=2026-10&amp;sig=xmsp2DCnFUunfwtwYjR8NFCvksFGM8cn" TargetMode="External"/><Relationship Id="rId8" Type="http://schemas.openxmlformats.org/officeDocument/2006/relationships/hyperlink" Target="https://v24h3dihj5itpb6ul56ha4ibgi0dbnir.lambda-url.eu-west-2.on.aws/bloodhound-review?crn=03849924&amp;month=2026-10&amp;sig=xmsp2DCnFUunfwtwYjR8NFCvksFGM8cn&amp;format=pdf" TargetMode="External"/><Relationship Id="rId9" Type="http://schemas.openxmlformats.org/officeDocument/2006/relationships/hyperlink" Target="https://v24h3dihj5itpb6ul56ha4ibgi0dbnir.lambda-url.eu-west-2.on.aws/bloodhound-review?crn=OC374783&amp;month=2026-10&amp;sig=x5JIuhbcRTMZYW4Dsat1JHj9Nw9-ktkM" TargetMode="External"/><Relationship Id="rId10" Type="http://schemas.openxmlformats.org/officeDocument/2006/relationships/hyperlink" Target="https://v24h3dihj5itpb6ul56ha4ibgi0dbnir.lambda-url.eu-west-2.on.aws/bloodhound-review?crn=OC374783&amp;month=2026-10&amp;sig=x5JIuhbcRTMZYW4Dsat1JHj9Nw9-ktkM&amp;format=pdf" TargetMode="External"/><Relationship Id="rId11" Type="http://schemas.openxmlformats.org/officeDocument/2006/relationships/hyperlink" Target="https://v24h3dihj5itpb6ul56ha4ibgi0dbnir.lambda-url.eu-west-2.on.aws/bloodhound-review?crn=09645317&amp;month=2026-10&amp;sig=il377z1rNtu5qpmRF3-kGi4tT1tDiRJO" TargetMode="External"/><Relationship Id="rId12" Type="http://schemas.openxmlformats.org/officeDocument/2006/relationships/hyperlink" Target="https://v24h3dihj5itpb6ul56ha4ibgi0dbnir.lambda-url.eu-west-2.on.aws/bloodhound-review?crn=09645317&amp;month=2026-10&amp;sig=il377z1rNtu5qpmRF3-kGi4tT1tDiRJO&amp;format=pdf" TargetMode="External"/><Relationship Id="rId13" Type="http://schemas.openxmlformats.org/officeDocument/2006/relationships/hyperlink" Target="https://v24h3dihj5itpb6ul56ha4ibgi0dbnir.lambda-url.eu-west-2.on.aws/bloodhound-review?crn=12222819&amp;month=2026-10&amp;sig=xjKjBX3TpEvQtGJgyF3hpyFQ6QIgbT4W" TargetMode="External"/><Relationship Id="rId14" Type="http://schemas.openxmlformats.org/officeDocument/2006/relationships/hyperlink" Target="https://v24h3dihj5itpb6ul56ha4ibgi0dbnir.lambda-url.eu-west-2.on.aws/bloodhound-review?crn=12222819&amp;month=2026-10&amp;sig=xjKjBX3TpEvQtGJgyF3hpyFQ6QIgbT4W&amp;format=pdf" TargetMode="External"/><Relationship Id="rId15" Type="http://schemas.openxmlformats.org/officeDocument/2006/relationships/hyperlink" Target="https://v24h3dihj5itpb6ul56ha4ibgi0dbnir.lambda-url.eu-west-2.on.aws/bloodhound-review?crn=13814652&amp;month=2026-10&amp;sig=JVkWyNKRlO8WXquqz-5V4vAX5npAn7i9" TargetMode="External"/><Relationship Id="rId16" Type="http://schemas.openxmlformats.org/officeDocument/2006/relationships/hyperlink" Target="https://v24h3dihj5itpb6ul56ha4ibgi0dbnir.lambda-url.eu-west-2.on.aws/bloodhound-review?crn=13814652&amp;month=2026-10&amp;sig=JVkWyNKRlO8WXquqz-5V4vAX5npAn7i9&amp;format=pdf" TargetMode="External"/><Relationship Id="rId17" Type="http://schemas.openxmlformats.org/officeDocument/2006/relationships/hyperlink" Target="https://v24h3dihj5itpb6ul56ha4ibgi0dbnir.lambda-url.eu-west-2.on.aws/bloodhound-review?crn=11005928&amp;month=2026-10&amp;sig=XSIQUXrAouTJFwBeYZHA89K5JKB-8ITj" TargetMode="External"/><Relationship Id="rId18" Type="http://schemas.openxmlformats.org/officeDocument/2006/relationships/hyperlink" Target="https://v24h3dihj5itpb6ul56ha4ibgi0dbnir.lambda-url.eu-west-2.on.aws/bloodhound-review?crn=11005928&amp;month=2026-10&amp;sig=XSIQUXrAouTJFwBeYZHA89K5JKB-8ITj&amp;format=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financial-ombudsman.org.uk/decision/DRN-5013619.pdf" TargetMode="External"/><Relationship Id="rId2" Type="http://schemas.openxmlformats.org/officeDocument/2006/relationships/hyperlink" Target="https://www.financial-ombudsman.org.uk/decision/DRN1373876.pdf" TargetMode="External"/><Relationship Id="rId3" Type="http://schemas.openxmlformats.org/officeDocument/2006/relationships/hyperlink" Target="https://www.financial-ombudsman.org.uk/decision/DRN6561350.pdf" TargetMode="External"/><Relationship Id="rId4" Type="http://schemas.openxmlformats.org/officeDocument/2006/relationships/hyperlink" Target="https://www.financial-ombudsman.org.uk/decision/DRN8403278.pdf" TargetMode="External"/><Relationship Id="rId5" Type="http://schemas.openxmlformats.org/officeDocument/2006/relationships/hyperlink" Target="https://www.financial-ombudsman.org.uk/decision/DRN392808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
  <sheetFormatPr defaultRowHeight="15" outlineLevelRow="0" outlineLevelCol="0" x14ac:dyDescent="55"/>
  <cols>
    <col min="1" max="1" width="52" customWidth="1"/>
    <col min="2" max="2" width="12" customWidth="1"/>
  </cols>
  <sheetData>
    <row r="1" spans="1:6" x14ac:dyDescent="0.25">
      <c r="A1" s="1" t="s">
        <v>0</v>
      </c>
      <c r="B1" s="1"/>
      <c r="C1" s="1"/>
      <c r="D1" s="1"/>
      <c r="E1" s="1"/>
      <c r="F1" s="1"/>
    </row>
    <row r="2" spans="1:6" x14ac:dyDescent="0.25">
      <c r="A2" s="2" t="s">
        <v>1</v>
      </c>
      <c r="B2" s="2"/>
      <c r="C2" s="2"/>
      <c r="D2" s="2"/>
      <c r="E2" s="2"/>
      <c r="F2" s="2"/>
    </row>
    <row r="4" spans="1:2" x14ac:dyDescent="0.25">
      <c r="A4" s="3" t="s">
        <v>2</v>
      </c>
      <c r="B4" s="4">
        <v>9</v>
      </c>
    </row>
    <row r="5" spans="1:2" x14ac:dyDescent="0.25">
      <c r="A5" s="3" t="s">
        <v>3</v>
      </c>
      <c r="B5" s="4">
        <v>2</v>
      </c>
    </row>
    <row r="6" spans="1:2" x14ac:dyDescent="0.25">
      <c r="A6" s="3" t="s">
        <v>4</v>
      </c>
      <c r="B6" s="4">
        <v>7</v>
      </c>
    </row>
    <row r="7" spans="1:2" x14ac:dyDescent="0.25">
      <c r="A7" s="3" t="s">
        <v>5</v>
      </c>
      <c r="B7" s="4">
        <v>0</v>
      </c>
    </row>
    <row r="8" spans="1:2" x14ac:dyDescent="0.25">
      <c r="A8" s="3" t="s">
        <v>6</v>
      </c>
      <c r="B8" s="4">
        <v>2</v>
      </c>
    </row>
    <row r="10" ht="108" customHeight="1" spans="1:6" x14ac:dyDescent="0.25">
      <c r="A10" s="5" t="s">
        <v>7</v>
      </c>
      <c r="B10" s="5"/>
      <c r="C10" s="5"/>
      <c r="D10" s="5"/>
      <c r="E10" s="5"/>
      <c r="F10" s="5"/>
    </row>
    <row r="11" spans="1:1" x14ac:dyDescent="0.25">
      <c r="A11" s="6" t="s">
        <v>8</v>
      </c>
    </row>
  </sheetData>
  <mergeCells count="3">
    <mergeCell ref="A1:F1"/>
    <mergeCell ref="A2:F2"/>
    <mergeCell ref="A10:F10"/>
  </mergeCell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
  <sheetViews>
    <sheetView workbookViewId="0">
      <pane xSplit="1" ySplit="5" topLeftCell="B6" activePane="bottomRight" state="frozen"/>
      <selection pane="bottomRight"/>
    </sheetView>
  </sheetViews>
  <sheetFormatPr defaultRowHeight="15" outlineLevelRow="0" outlineLevelCol="0" x14ac:dyDescent="55"/>
  <cols>
    <col min="1" max="1" width="34" customWidth="1"/>
    <col min="2" max="2" width="12" customWidth="1"/>
    <col min="3" max="3" width="20" customWidth="1"/>
    <col min="4" max="4" width="14" customWidth="1"/>
    <col min="5" max="5" width="64" customWidth="1"/>
    <col min="6" max="6" width="90" customWidth="1"/>
    <col min="7" max="7" width="40" customWidth="1"/>
    <col min="8" max="8" width="12" customWidth="1"/>
    <col min="9" max="9" width="14" customWidth="1"/>
    <col min="10" max="10" width="12" customWidth="1"/>
    <col min="11" max="11" width="14" customWidth="1"/>
    <col min="12" max="12" width="10" customWidth="1"/>
  </cols>
  <sheetData>
    <row r="1" spans="1:12" x14ac:dyDescent="0.25">
      <c r="A1" s="1" t="s">
        <v>0</v>
      </c>
      <c r="B1" s="1"/>
      <c r="C1" s="1"/>
      <c r="D1" s="1"/>
      <c r="E1" s="1"/>
      <c r="F1" s="1"/>
      <c r="G1" s="1"/>
      <c r="H1" s="1"/>
      <c r="I1" s="1"/>
      <c r="J1" s="1"/>
      <c r="K1" s="1"/>
      <c r="L1" s="1"/>
    </row>
    <row r="2" spans="1:12" x14ac:dyDescent="0.25">
      <c r="A2" s="2" t="s">
        <v>9</v>
      </c>
      <c r="B2" s="2"/>
      <c r="C2" s="2"/>
      <c r="D2" s="2"/>
      <c r="E2" s="2"/>
      <c r="F2" s="2"/>
      <c r="G2" s="2"/>
      <c r="H2" s="2"/>
      <c r="I2" s="2"/>
      <c r="J2" s="2"/>
      <c r="K2" s="2"/>
      <c r="L2" s="2"/>
    </row>
    <row r="3" ht="54" customHeight="1" spans="1:8" x14ac:dyDescent="0.25">
      <c r="A3" s="5" t="s">
        <v>10</v>
      </c>
      <c r="B3" s="5"/>
      <c r="C3" s="5"/>
      <c r="D3" s="5"/>
      <c r="E3" s="5"/>
      <c r="F3" s="5"/>
      <c r="G3" s="5"/>
      <c r="H3" s="5"/>
    </row>
    <row r="5" spans="1:12" x14ac:dyDescent="0.25">
      <c r="A5" s="7" t="s">
        <v>11</v>
      </c>
      <c r="B5" s="7" t="s">
        <v>12</v>
      </c>
      <c r="C5" s="7" t="s">
        <v>13</v>
      </c>
      <c r="D5" s="7" t="s">
        <v>14</v>
      </c>
      <c r="E5" s="7" t="s">
        <v>15</v>
      </c>
      <c r="F5" s="7" t="s">
        <v>16</v>
      </c>
      <c r="G5" s="7" t="s">
        <v>17</v>
      </c>
      <c r="H5" s="7" t="s">
        <v>18</v>
      </c>
      <c r="I5" s="7" t="s">
        <v>19</v>
      </c>
      <c r="J5" s="7" t="s">
        <v>20</v>
      </c>
      <c r="K5" s="7" t="s">
        <v>21</v>
      </c>
      <c r="L5" s="7" t="s">
        <v>22</v>
      </c>
    </row>
    <row r="6" spans="1:12" x14ac:dyDescent="0.25">
      <c r="A6" s="8" t="s">
        <v>23</v>
      </c>
      <c r="B6" s="8" t="s">
        <v>24</v>
      </c>
      <c r="C6" s="8" t="s">
        <v>25</v>
      </c>
      <c r="D6" s="9">
        <v>46296</v>
      </c>
      <c r="E6" s="10" t="s">
        <v>26</v>
      </c>
      <c r="F6" s="10" t="s">
        <v>27</v>
      </c>
      <c r="G6" s="10" t="s">
        <v>28</v>
      </c>
      <c r="H6" s="11">
        <v>1</v>
      </c>
      <c r="I6" s="11"/>
      <c r="J6" s="11"/>
      <c r="K6" s="12" t="s">
        <v>21</v>
      </c>
      <c r="L6" s="12" t="s">
        <v>22</v>
      </c>
    </row>
    <row r="7" spans="1:12" x14ac:dyDescent="0.25">
      <c r="A7" s="8" t="s">
        <v>29</v>
      </c>
      <c r="B7" s="8" t="s">
        <v>30</v>
      </c>
      <c r="C7" s="8" t="s">
        <v>31</v>
      </c>
      <c r="D7" s="9">
        <v>46296</v>
      </c>
      <c r="E7" s="10" t="s">
        <v>32</v>
      </c>
      <c r="F7" s="10" t="s">
        <v>33</v>
      </c>
      <c r="G7" s="10" t="s">
        <v>34</v>
      </c>
      <c r="H7" s="11">
        <v>1</v>
      </c>
      <c r="I7" s="11">
        <v>262</v>
      </c>
      <c r="J7" s="11"/>
      <c r="K7" s="12" t="s">
        <v>21</v>
      </c>
      <c r="L7" s="12" t="s">
        <v>22</v>
      </c>
    </row>
    <row r="8" spans="1:12" x14ac:dyDescent="0.25">
      <c r="A8" s="8" t="s">
        <v>35</v>
      </c>
      <c r="B8" s="8" t="s">
        <v>36</v>
      </c>
      <c r="C8" s="8" t="s">
        <v>37</v>
      </c>
      <c r="D8" s="9">
        <v>46296</v>
      </c>
      <c r="E8" s="10" t="s">
        <v>38</v>
      </c>
      <c r="F8" s="10" t="s">
        <v>39</v>
      </c>
      <c r="G8" s="10"/>
      <c r="H8" s="11"/>
      <c r="I8" s="11"/>
      <c r="J8" s="11"/>
      <c r="K8" s="12" t="s">
        <v>21</v>
      </c>
      <c r="L8" s="12" t="s">
        <v>22</v>
      </c>
    </row>
    <row r="9" spans="1:12" x14ac:dyDescent="0.25">
      <c r="A9" s="8" t="s">
        <v>40</v>
      </c>
      <c r="B9" s="8" t="s">
        <v>41</v>
      </c>
      <c r="C9" s="8" t="s">
        <v>42</v>
      </c>
      <c r="D9" s="9">
        <v>46296</v>
      </c>
      <c r="E9" s="10" t="s">
        <v>43</v>
      </c>
      <c r="F9" s="10" t="s">
        <v>44</v>
      </c>
      <c r="G9" s="10"/>
      <c r="H9" s="11">
        <v>2</v>
      </c>
      <c r="I9" s="11"/>
      <c r="J9" s="11"/>
      <c r="K9" s="12" t="s">
        <v>21</v>
      </c>
      <c r="L9" s="12" t="s">
        <v>22</v>
      </c>
    </row>
    <row r="10" spans="1:12" x14ac:dyDescent="0.25">
      <c r="A10" s="8" t="s">
        <v>45</v>
      </c>
      <c r="B10" s="8" t="s">
        <v>46</v>
      </c>
      <c r="C10" s="8" t="s">
        <v>47</v>
      </c>
      <c r="D10" s="9">
        <v>46296</v>
      </c>
      <c r="E10" s="10" t="s">
        <v>38</v>
      </c>
      <c r="F10" s="10" t="s">
        <v>48</v>
      </c>
      <c r="G10" s="10"/>
      <c r="H10" s="11">
        <v>1</v>
      </c>
      <c r="I10" s="11"/>
      <c r="J10" s="11"/>
      <c r="K10" s="12" t="s">
        <v>21</v>
      </c>
      <c r="L10" s="12" t="s">
        <v>22</v>
      </c>
    </row>
    <row r="11" spans="1:12" x14ac:dyDescent="0.25">
      <c r="A11" s="8" t="s">
        <v>49</v>
      </c>
      <c r="B11" s="8" t="s">
        <v>50</v>
      </c>
      <c r="C11" s="8" t="s">
        <v>51</v>
      </c>
      <c r="D11" s="9">
        <v>46296</v>
      </c>
      <c r="E11" s="10" t="s">
        <v>38</v>
      </c>
      <c r="F11" s="10" t="s">
        <v>52</v>
      </c>
      <c r="G11" s="10"/>
      <c r="H11" s="11"/>
      <c r="I11" s="11"/>
      <c r="J11" s="11"/>
      <c r="K11" s="12" t="s">
        <v>21</v>
      </c>
      <c r="L11" s="12" t="s">
        <v>22</v>
      </c>
    </row>
    <row r="12" spans="1:12" x14ac:dyDescent="0.25">
      <c r="A12" s="8" t="s">
        <v>53</v>
      </c>
      <c r="B12" s="8" t="s">
        <v>54</v>
      </c>
      <c r="C12" s="8" t="s">
        <v>55</v>
      </c>
      <c r="D12" s="9">
        <v>46296</v>
      </c>
      <c r="E12" s="10" t="s">
        <v>38</v>
      </c>
      <c r="F12" s="10" t="s">
        <v>56</v>
      </c>
      <c r="G12" s="10"/>
      <c r="H12" s="11"/>
      <c r="I12" s="11"/>
      <c r="J12" s="11"/>
      <c r="K12" s="12" t="s">
        <v>21</v>
      </c>
      <c r="L12" s="12" t="s">
        <v>22</v>
      </c>
    </row>
    <row r="13" spans="1:12" x14ac:dyDescent="0.25">
      <c r="A13" s="8" t="s">
        <v>57</v>
      </c>
      <c r="B13" s="8" t="s">
        <v>58</v>
      </c>
      <c r="C13" s="8" t="s">
        <v>59</v>
      </c>
      <c r="D13" s="9">
        <v>46296</v>
      </c>
      <c r="E13" s="10" t="s">
        <v>38</v>
      </c>
      <c r="F13" s="10" t="s">
        <v>60</v>
      </c>
      <c r="G13" s="10"/>
      <c r="H13" s="11"/>
      <c r="I13" s="11"/>
      <c r="J13" s="11"/>
      <c r="K13" s="12" t="s">
        <v>21</v>
      </c>
      <c r="L13" s="12" t="s">
        <v>22</v>
      </c>
    </row>
    <row r="14" spans="1:12" x14ac:dyDescent="0.25">
      <c r="A14" s="8" t="s">
        <v>61</v>
      </c>
      <c r="B14" s="8" t="s">
        <v>62</v>
      </c>
      <c r="C14" s="8" t="s">
        <v>63</v>
      </c>
      <c r="D14" s="9">
        <v>46296</v>
      </c>
      <c r="E14" s="10" t="s">
        <v>38</v>
      </c>
      <c r="F14" s="10" t="s">
        <v>64</v>
      </c>
      <c r="G14" s="10"/>
      <c r="H14" s="11"/>
      <c r="I14" s="11"/>
      <c r="J14" s="11"/>
      <c r="K14" s="12" t="s">
        <v>21</v>
      </c>
      <c r="L14" s="12" t="s">
        <v>22</v>
      </c>
    </row>
  </sheetData>
  <autoFilter ref="A5:L14"/>
  <mergeCells count="3">
    <mergeCell ref="A1:L1"/>
    <mergeCell ref="A2:L2"/>
    <mergeCell ref="A3:H3"/>
  </mergeCells>
  <hyperlinks>
    <hyperlink ref="K6" r:id="rId1"/>
    <hyperlink ref="L6" r:id="rId2"/>
    <hyperlink ref="K7" r:id="rId3"/>
    <hyperlink ref="L7" r:id="rId4"/>
    <hyperlink ref="K8" r:id="rId5"/>
    <hyperlink ref="L8" r:id="rId6"/>
    <hyperlink ref="K9" r:id="rId7"/>
    <hyperlink ref="L9" r:id="rId8"/>
    <hyperlink ref="K10" r:id="rId9"/>
    <hyperlink ref="L10" r:id="rId10"/>
    <hyperlink ref="K11" r:id="rId11"/>
    <hyperlink ref="L11" r:id="rId12"/>
    <hyperlink ref="K12" r:id="rId13"/>
    <hyperlink ref="L12" r:id="rId14"/>
    <hyperlink ref="K13" r:id="rId15"/>
    <hyperlink ref="L13" r:id="rId16"/>
    <hyperlink ref="K14" r:id="rId17"/>
    <hyperlink ref="L14" r:id="rId18"/>
  </hyperlink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workbookViewId="0">
      <pane xSplit="1" ySplit="6" topLeftCell="B7" activePane="bottomRight" state="frozen"/>
      <selection pane="bottomRight"/>
    </sheetView>
  </sheetViews>
  <sheetFormatPr defaultRowHeight="15" outlineLevelRow="0" outlineLevelCol="0" x14ac:dyDescent="55"/>
  <cols>
    <col min="1" max="1" width="34" customWidth="1"/>
    <col min="2" max="2" width="12" customWidth="1"/>
    <col min="3" max="3" width="20" customWidth="1"/>
    <col min="4" max="4" width="24" customWidth="1"/>
    <col min="5" max="5" width="70" customWidth="1"/>
    <col min="6" max="6" width="30" customWidth="1"/>
    <col min="7" max="7" width="24" customWidth="1"/>
    <col min="8" max="8" width="16" customWidth="1"/>
    <col min="9" max="9" width="18" customWidth="1"/>
    <col min="10" max="10" width="10" customWidth="1"/>
    <col min="11" max="11" width="14" customWidth="1"/>
    <col min="12" max="12" width="50" customWidth="1"/>
    <col min="13" max="13" width="60" customWidth="1"/>
  </cols>
  <sheetData>
    <row r="1" spans="1:6" x14ac:dyDescent="0.25">
      <c r="A1" s="1" t="s">
        <v>0</v>
      </c>
      <c r="B1" s="1"/>
      <c r="C1" s="1"/>
      <c r="D1" s="1"/>
      <c r="E1" s="1"/>
      <c r="F1" s="1"/>
    </row>
    <row r="2" spans="1:6" x14ac:dyDescent="0.25">
      <c r="A2" s="2" t="s">
        <v>65</v>
      </c>
      <c r="B2" s="2"/>
      <c r="C2" s="2"/>
      <c r="D2" s="2"/>
      <c r="E2" s="2"/>
      <c r="F2" s="2"/>
    </row>
    <row r="4" ht="130" customHeight="1" spans="1:8" x14ac:dyDescent="0.25">
      <c r="A4" s="13" t="s">
        <v>66</v>
      </c>
      <c r="B4" s="13"/>
      <c r="C4" s="13"/>
      <c r="D4" s="13"/>
      <c r="E4" s="13"/>
      <c r="F4" s="13"/>
      <c r="G4" s="13"/>
      <c r="H4" s="13"/>
    </row>
    <row r="6" spans="1:13" x14ac:dyDescent="0.25">
      <c r="A6" s="7" t="s">
        <v>67</v>
      </c>
      <c r="B6" s="7" t="s">
        <v>12</v>
      </c>
      <c r="C6" s="7" t="s">
        <v>68</v>
      </c>
      <c r="D6" s="7" t="s">
        <v>69</v>
      </c>
      <c r="E6" s="7" t="s">
        <v>70</v>
      </c>
      <c r="F6" s="7" t="s">
        <v>71</v>
      </c>
      <c r="G6" s="7" t="s">
        <v>72</v>
      </c>
      <c r="H6" s="7" t="s">
        <v>73</v>
      </c>
      <c r="I6" s="7" t="s">
        <v>74</v>
      </c>
      <c r="J6" s="7" t="s">
        <v>75</v>
      </c>
      <c r="K6" s="7" t="s">
        <v>14</v>
      </c>
      <c r="L6" s="7" t="s">
        <v>76</v>
      </c>
      <c r="M6" s="7" t="s">
        <v>77</v>
      </c>
    </row>
    <row r="7" spans="1:13" x14ac:dyDescent="0.25">
      <c r="A7" s="12" t="str">
        <f>HYPERLINK("#'Bloodhound summary'!A6","LIFE'S GREAT LIMITED")</f>
        <v>LIFE'S GREAT LIMITED</v>
      </c>
      <c r="B7" s="8" t="s">
        <v>24</v>
      </c>
      <c r="C7" s="8" t="s">
        <v>25</v>
      </c>
      <c r="D7" s="10" t="s">
        <v>78</v>
      </c>
      <c r="E7" s="10" t="s">
        <v>79</v>
      </c>
      <c r="F7" s="8" t="s">
        <v>80</v>
      </c>
      <c r="G7" s="8" t="s">
        <v>81</v>
      </c>
      <c r="H7" s="14">
        <v>45546</v>
      </c>
      <c r="I7" s="8" t="s">
        <v>82</v>
      </c>
      <c r="J7" s="8" t="s">
        <v>83</v>
      </c>
      <c r="K7" s="9">
        <v>46296</v>
      </c>
      <c r="L7" s="12" t="s">
        <v>84</v>
      </c>
      <c r="M7" s="10" t="s">
        <v>85</v>
      </c>
    </row>
    <row r="8" spans="1:13" x14ac:dyDescent="0.25">
      <c r="A8" s="12" t="str">
        <f>HYPERLINK("#'Bloodhound summary'!A7","HSBC BANK PLC")</f>
        <v>HSBC BANK PLC</v>
      </c>
      <c r="B8" s="8" t="s">
        <v>30</v>
      </c>
      <c r="C8" s="8" t="s">
        <v>31</v>
      </c>
      <c r="D8" s="10" t="s">
        <v>78</v>
      </c>
      <c r="E8" s="10" t="s">
        <v>86</v>
      </c>
      <c r="F8" s="8" t="s">
        <v>80</v>
      </c>
      <c r="G8" s="8" t="s">
        <v>81</v>
      </c>
      <c r="H8" s="14">
        <v>43391</v>
      </c>
      <c r="I8" s="8" t="s">
        <v>82</v>
      </c>
      <c r="J8" s="8" t="s">
        <v>83</v>
      </c>
      <c r="K8" s="9">
        <v>46296</v>
      </c>
      <c r="L8" s="12" t="s">
        <v>87</v>
      </c>
      <c r="M8" s="10" t="s">
        <v>88</v>
      </c>
    </row>
    <row r="9" spans="1:13" x14ac:dyDescent="0.25">
      <c r="A9" s="12" t="str">
        <f>HYPERLINK("#'Bloodhound summary'!A7","HSBC BANK PLC")</f>
        <v>HSBC BANK PLC</v>
      </c>
      <c r="B9" s="8" t="s">
        <v>30</v>
      </c>
      <c r="C9" s="8" t="s">
        <v>31</v>
      </c>
      <c r="D9" s="10" t="s">
        <v>78</v>
      </c>
      <c r="E9" s="10" t="s">
        <v>89</v>
      </c>
      <c r="F9" s="8" t="s">
        <v>80</v>
      </c>
      <c r="G9" s="8" t="s">
        <v>81</v>
      </c>
      <c r="H9" s="14">
        <v>42879</v>
      </c>
      <c r="I9" s="8" t="s">
        <v>82</v>
      </c>
      <c r="J9" s="8" t="s">
        <v>83</v>
      </c>
      <c r="K9" s="9">
        <v>46296</v>
      </c>
      <c r="L9" s="12" t="s">
        <v>90</v>
      </c>
      <c r="M9" s="10" t="s">
        <v>88</v>
      </c>
    </row>
    <row r="10" spans="1:13" x14ac:dyDescent="0.25">
      <c r="A10" s="12" t="str">
        <f>HYPERLINK("#'Bloodhound summary'!A7","HSBC BANK PLC")</f>
        <v>HSBC BANK PLC</v>
      </c>
      <c r="B10" s="8" t="s">
        <v>30</v>
      </c>
      <c r="C10" s="8" t="s">
        <v>31</v>
      </c>
      <c r="D10" s="10" t="s">
        <v>78</v>
      </c>
      <c r="E10" s="10" t="s">
        <v>91</v>
      </c>
      <c r="F10" s="8" t="s">
        <v>80</v>
      </c>
      <c r="G10" s="8" t="s">
        <v>81</v>
      </c>
      <c r="H10" s="14">
        <v>42548</v>
      </c>
      <c r="I10" s="8" t="s">
        <v>82</v>
      </c>
      <c r="J10" s="8" t="s">
        <v>83</v>
      </c>
      <c r="K10" s="9">
        <v>46296</v>
      </c>
      <c r="L10" s="12" t="s">
        <v>92</v>
      </c>
      <c r="M10" s="10" t="s">
        <v>88</v>
      </c>
    </row>
    <row r="11" spans="1:13" x14ac:dyDescent="0.25">
      <c r="A11" s="12" t="str">
        <f>HYPERLINK("#'Bloodhound summary'!A7","HSBC BANK PLC")</f>
        <v>HSBC BANK PLC</v>
      </c>
      <c r="B11" s="8" t="s">
        <v>30</v>
      </c>
      <c r="C11" s="8" t="s">
        <v>31</v>
      </c>
      <c r="D11" s="10" t="s">
        <v>78</v>
      </c>
      <c r="E11" s="10" t="s">
        <v>93</v>
      </c>
      <c r="F11" s="8" t="s">
        <v>80</v>
      </c>
      <c r="G11" s="8" t="s">
        <v>81</v>
      </c>
      <c r="H11" s="14">
        <v>41414</v>
      </c>
      <c r="I11" s="8" t="s">
        <v>82</v>
      </c>
      <c r="J11" s="8" t="s">
        <v>83</v>
      </c>
      <c r="K11" s="9">
        <v>46296</v>
      </c>
      <c r="L11" s="12" t="s">
        <v>94</v>
      </c>
      <c r="M11" s="10" t="s">
        <v>88</v>
      </c>
    </row>
  </sheetData>
  <autoFilter ref="A6:M11"/>
  <mergeCells count="3">
    <mergeCell ref="A1:F1"/>
    <mergeCell ref="A2:F2"/>
    <mergeCell ref="A4:H4"/>
  </mergeCells>
  <hyperlinks>
    <hyperlink ref="L7" r:id="rId1"/>
    <hyperlink ref="L8" r:id="rId2"/>
    <hyperlink ref="L9" r:id="rId3"/>
    <hyperlink ref="L10" r:id="rId4"/>
    <hyperlink ref="L11" r:id="rId5"/>
  </hyperlink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FormatPr defaultRowHeight="15" outlineLevelRow="0" outlineLevelCol="0" x14ac:dyDescent="55"/>
  <cols>
    <col min="1" max="1" width="100" customWidth="1"/>
  </cols>
  <sheetData>
    <row r="1" spans="1:6" x14ac:dyDescent="0.25">
      <c r="A1" s="1" t="s">
        <v>0</v>
      </c>
      <c r="B1" s="1"/>
      <c r="C1" s="1"/>
      <c r="D1" s="1"/>
      <c r="E1" s="1"/>
      <c r="F1" s="1"/>
    </row>
    <row r="2" spans="1:6" x14ac:dyDescent="0.25">
      <c r="A2" s="2" t="s">
        <v>95</v>
      </c>
      <c r="B2" s="2"/>
      <c r="C2" s="2"/>
      <c r="D2" s="2"/>
      <c r="E2" s="2"/>
      <c r="F2" s="2"/>
    </row>
    <row r="4" spans="1:1" x14ac:dyDescent="0.25">
      <c r="A4" s="3" t="s">
        <v>96</v>
      </c>
    </row>
    <row r="5" ht="40.5" customHeight="1" spans="1:6" s="15" customFormat="1" x14ac:dyDescent="0.25">
      <c r="A5" s="13" t="s">
        <v>97</v>
      </c>
      <c r="B5" s="13"/>
      <c r="C5" s="13"/>
      <c r="D5" s="13"/>
      <c r="E5" s="13"/>
      <c r="F5" s="13"/>
    </row>
    <row r="7" spans="1:1" x14ac:dyDescent="0.25">
      <c r="A7" s="3" t="s">
        <v>98</v>
      </c>
    </row>
    <row r="8" ht="175.5" customHeight="1" spans="1:6" s="15" customFormat="1" x14ac:dyDescent="0.25">
      <c r="A8" s="13" t="s">
        <v>66</v>
      </c>
      <c r="B8" s="13"/>
      <c r="C8" s="13"/>
      <c r="D8" s="13"/>
      <c r="E8" s="13"/>
      <c r="F8" s="13"/>
    </row>
    <row r="10" spans="1:1" x14ac:dyDescent="0.25">
      <c r="A10" s="3" t="s">
        <v>99</v>
      </c>
    </row>
    <row r="11" ht="27" customHeight="1" spans="1:6" s="15" customFormat="1" x14ac:dyDescent="0.25">
      <c r="A11" s="13" t="s">
        <v>100</v>
      </c>
      <c r="B11" s="13"/>
      <c r="C11" s="13"/>
      <c r="D11" s="13"/>
      <c r="E11" s="13"/>
      <c r="F11" s="13"/>
    </row>
    <row r="13" spans="1:1" x14ac:dyDescent="0.25">
      <c r="A13" s="3" t="s">
        <v>15</v>
      </c>
    </row>
    <row r="14" ht="121.5" customHeight="1" spans="1:6" s="15" customFormat="1" x14ac:dyDescent="0.25">
      <c r="A14" s="13" t="s">
        <v>101</v>
      </c>
      <c r="B14" s="13"/>
      <c r="C14" s="13"/>
      <c r="D14" s="13"/>
      <c r="E14" s="13"/>
      <c r="F14" s="13"/>
    </row>
    <row r="16" spans="1:1" x14ac:dyDescent="0.25">
      <c r="A16" s="3" t="s">
        <v>102</v>
      </c>
    </row>
    <row r="17" ht="15" customHeight="1" spans="1:6" s="15" customFormat="1" x14ac:dyDescent="0.25">
      <c r="A17" s="13" t="s">
        <v>103</v>
      </c>
      <c r="B17" s="13"/>
      <c r="C17" s="13"/>
      <c r="D17" s="13"/>
      <c r="E17" s="13"/>
      <c r="F17" s="13"/>
    </row>
    <row r="19" spans="1:1" x14ac:dyDescent="0.25">
      <c r="A19" s="3" t="s">
        <v>104</v>
      </c>
    </row>
    <row r="20" ht="40.5" customHeight="1" spans="1:6" s="15" customFormat="1" x14ac:dyDescent="0.25">
      <c r="A20" s="13" t="s">
        <v>105</v>
      </c>
      <c r="B20" s="13"/>
      <c r="C20" s="13"/>
      <c r="D20" s="13"/>
      <c r="E20" s="13"/>
      <c r="F20" s="13"/>
    </row>
    <row r="22" spans="1:1" x14ac:dyDescent="0.25">
      <c r="A22" s="3" t="s">
        <v>106</v>
      </c>
    </row>
    <row r="23" ht="27" customHeight="1" spans="1:6" s="15" customFormat="1" x14ac:dyDescent="0.25">
      <c r="A23" s="13" t="s">
        <v>107</v>
      </c>
      <c r="B23" s="13"/>
      <c r="C23" s="13"/>
      <c r="D23" s="13"/>
      <c r="E23" s="13"/>
      <c r="F23" s="13"/>
    </row>
  </sheetData>
  <mergeCells count="9">
    <mergeCell ref="A1:F1"/>
    <mergeCell ref="A2:F2"/>
    <mergeCell ref="A5:F5"/>
    <mergeCell ref="A8:F8"/>
    <mergeCell ref="A11:F11"/>
    <mergeCell ref="A14:F14"/>
    <mergeCell ref="A17:F17"/>
    <mergeCell ref="A20:F20"/>
    <mergeCell ref="A23:F23"/>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Overview</vt:lpstr>
      <vt:lpstr>Bloodhound summary</vt:lpstr>
      <vt:lpstr>Findings</vt:lpstr>
      <vt:lpstr>Legend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2026-10-28T11:35:10Z</dcterms:created>
  <dcterms:modified xsi:type="dcterms:W3CDTF">2026-10-28T11:35:10Z</dcterms:modified>
</cp:coreProperties>
</file>