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Cover" sheetId="1" state="visible" r:id="rId1"/>
    <sheet xmlns:r="http://schemas.openxmlformats.org/officeDocument/2006/relationships" name="Summary" sheetId="2" state="visible" r:id="rId2"/>
    <sheet xmlns:r="http://schemas.openxmlformats.org/officeDocument/2006/relationships" name="Movers" sheetId="3" state="visible" r:id="rId3"/>
    <sheet xmlns:r="http://schemas.openxmlformats.org/officeDocument/2006/relationships" name="Detail" sheetId="4" state="visible" r:id="rId4"/>
    <sheet xmlns:r="http://schemas.openxmlformats.org/officeDocument/2006/relationships" name="External review (Bloodhound)" sheetId="5" state="visible" r:id="rId5"/>
    <sheet xmlns:r="http://schemas.openxmlformats.org/officeDocument/2006/relationships" name="Bloodhound summary" sheetId="6" state="visible" r:id="rId6"/>
    <sheet xmlns:r="http://schemas.openxmlformats.org/officeDocument/2006/relationships" name="Insolvent or closed" sheetId="7" state="visible" r:id="rId7"/>
    <sheet xmlns:r="http://schemas.openxmlformats.org/officeDocument/2006/relationships" name="Insufficient data" sheetId="8" state="visible" r:id="rId8"/>
    <sheet xmlns:r="http://schemas.openxmlformats.org/officeDocument/2006/relationships" name="Legend" sheetId="9" state="visible" r:id="rId9"/>
  </sheets>
  <definedNames>
    <definedName name="_xlnm._FilterDatabase" localSheetId="3" hidden="1">'Detail'!$A$4:$AG$581</definedName>
    <definedName name="_xlnm._FilterDatabase" localSheetId="4" hidden="1">'External review (Bloodhound)'!$A$6:$N$10</definedName>
    <definedName name="_xlnm._FilterDatabase" localSheetId="5" hidden="1">'Bloodhound summary'!$A$5:$M$15</definedName>
    <definedName name="_xlnm._FilterDatabase" localSheetId="6" hidden="1">'Insolvent or closed'!$A$6:$G$14</definedName>
    <definedName name="_xlnm._FilterDatabase" localSheetId="7" hidden="1">'Insufficient data'!$A$6:$E$11</definedName>
  </definedNames>
  <calcPr calcId="171027" fullCalcOnLoad="1"/>
</workbook>
</file>

<file path=xl/styles.xml><?xml version="1.0" encoding="utf-8"?>
<styleSheet xmlns="http://schemas.openxmlformats.org/spreadsheetml/2006/main">
  <numFmts count="6">
    <numFmt numFmtId="164" formatCode="0.0%"/>
    <numFmt numFmtId="165" formatCode="yyyy-mm-dd"/>
    <numFmt numFmtId="166" formatCode="0.0000"/>
    <numFmt numFmtId="167" formatCode="mmm yyyy"/>
    <numFmt numFmtId="168" formatCode="0.0"/>
    <numFmt numFmtId="169" formatCode="d mmmm yyyy"/>
  </numFmts>
  <fonts count="10">
    <font>
      <name val="Calibri"/>
      <family val="2"/>
      <color theme="1"/>
      <sz val="11"/>
      <scheme val="minor"/>
    </font>
    <font>
      <name val="Arial"/>
      <b val="1"/>
      <sz val="14"/>
    </font>
    <font>
      <name val="Arial"/>
      <i val="1"/>
      <color rgb="FF666666"/>
      <sz val="10"/>
    </font>
    <font>
      <name val="Arial"/>
      <b val="1"/>
      <sz val="10"/>
    </font>
    <font>
      <name val="Arial"/>
      <sz val="10"/>
    </font>
    <font>
      <name val="Arial"/>
      <b val="1"/>
      <color rgb="FFFFFFFF"/>
      <sz val="10"/>
    </font>
    <font>
      <name val="Arial"/>
      <i val="1"/>
      <color rgb="FF666666"/>
      <sz val="9"/>
    </font>
    <font>
      <name val="Arial"/>
      <b val="1"/>
      <sz val="11"/>
    </font>
    <font>
      <name val="Arial"/>
      <sz val="9"/>
    </font>
    <font>
      <name val="Arial"/>
      <color rgb="FF0563C1"/>
      <sz val="9"/>
      <u val="single"/>
    </font>
  </fonts>
  <fills count="8">
    <fill>
      <patternFill/>
    </fill>
    <fill>
      <patternFill patternType="gray125"/>
    </fill>
    <fill>
      <patternFill patternType="solid">
        <fgColor rgb="FF1F4E78"/>
      </patternFill>
    </fill>
    <fill>
      <patternFill patternType="solid">
        <fgColor rgb="FFDDEBF7"/>
      </patternFill>
    </fill>
    <fill>
      <patternFill patternType="solid">
        <fgColor rgb="FFE2EFDA"/>
      </patternFill>
    </fill>
    <fill>
      <patternFill patternType="solid">
        <fgColor rgb="FFFFF2CC"/>
      </patternFill>
    </fill>
    <fill>
      <patternFill patternType="solid">
        <fgColor rgb="FFF8CBAD"/>
      </patternFill>
    </fill>
    <fill>
      <patternFill patternType="solid">
        <fgColor rgb="FFFCE4D6"/>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0" pivotButton="0" quotePrefix="0" xfId="0"/>
    <xf numFmtId="164" fontId="4" fillId="0" borderId="0" pivotButton="0" quotePrefix="0" xfId="0"/>
    <xf numFmtId="0" fontId="6" fillId="0" borderId="0" pivotButton="0" quotePrefix="0" xfId="0"/>
    <xf numFmtId="0" fontId="6" fillId="0" borderId="0" applyAlignment="1" pivotButton="0" quotePrefix="0" xfId="0">
      <alignment vertical="top" wrapText="1"/>
    </xf>
    <xf numFmtId="0" fontId="7" fillId="3" borderId="0" pivotButton="0" quotePrefix="0" xfId="0"/>
    <xf numFmtId="0" fontId="5" fillId="2" borderId="0" applyAlignment="1" pivotButton="0" quotePrefix="0" xfId="0">
      <alignment horizontal="center" wrapText="1"/>
    </xf>
    <xf numFmtId="0" fontId="8" fillId="0" borderId="1" pivotButton="0" quotePrefix="0" xfId="0"/>
    <xf numFmtId="0" fontId="8" fillId="4" borderId="1" pivotButton="0" quotePrefix="0" xfId="0"/>
    <xf numFmtId="165" fontId="8" fillId="0" borderId="1" pivotButton="0" quotePrefix="0" xfId="0"/>
    <xf numFmtId="0" fontId="8" fillId="5" borderId="1" pivotButton="0" quotePrefix="0" xfId="0"/>
    <xf numFmtId="0" fontId="8" fillId="6" borderId="1" pivotButton="0" quotePrefix="0" xfId="0"/>
    <xf numFmtId="0" fontId="0" fillId="0" borderId="0" applyAlignment="1" pivotButton="0" quotePrefix="0" xfId="0">
      <alignment wrapText="1"/>
    </xf>
    <xf numFmtId="0" fontId="4" fillId="0" borderId="0" applyAlignment="1" pivotButton="0" quotePrefix="0" xfId="0">
      <alignment wrapText="1"/>
    </xf>
    <xf numFmtId="0" fontId="5" fillId="2" borderId="0" applyAlignment="1" pivotButton="0" quotePrefix="0" xfId="0">
      <alignment horizontal="center"/>
    </xf>
    <xf numFmtId="166" fontId="8" fillId="0" borderId="1" pivotButton="0" quotePrefix="0" xfId="0"/>
    <xf numFmtId="0" fontId="8" fillId="0" borderId="1" applyAlignment="1" pivotButton="0" quotePrefix="0" xfId="0">
      <alignment vertical="top" wrapText="1"/>
    </xf>
    <xf numFmtId="167" fontId="8" fillId="0" borderId="1" pivotButton="0" quotePrefix="0" xfId="0"/>
    <xf numFmtId="1" fontId="8" fillId="0" borderId="1" pivotButton="0" quotePrefix="0" xfId="0"/>
    <xf numFmtId="0" fontId="8" fillId="7" borderId="1" pivotButton="0" quotePrefix="0" xfId="0"/>
    <xf numFmtId="1" fontId="8" fillId="7" borderId="1" pivotButton="0" quotePrefix="0" xfId="0"/>
    <xf numFmtId="168" fontId="8" fillId="0" borderId="1" pivotButton="0" quotePrefix="0" xfId="0"/>
    <xf numFmtId="0" fontId="8" fillId="7" borderId="1" applyAlignment="1" pivotButton="0" quotePrefix="0" xfId="0">
      <alignment vertical="top" wrapText="1"/>
    </xf>
    <xf numFmtId="0" fontId="4" fillId="0" borderId="0" applyAlignment="1" pivotButton="0" quotePrefix="0" xfId="0">
      <alignment vertical="top" wrapText="1"/>
    </xf>
    <xf numFmtId="0" fontId="9" fillId="0" borderId="1" applyAlignment="1" pivotButton="0" quotePrefix="0" xfId="0">
      <alignment vertical="top"/>
    </xf>
    <xf numFmtId="0" fontId="8" fillId="0" borderId="1" applyAlignment="1" pivotButton="0" quotePrefix="0" xfId="0">
      <alignment vertical="top"/>
    </xf>
    <xf numFmtId="169" fontId="8" fillId="0" borderId="1" applyAlignment="1" pivotButton="0" quotePrefix="0" xfId="0">
      <alignment vertical="top"/>
    </xf>
    <xf numFmtId="167" fontId="8" fillId="0" borderId="1" applyAlignment="1" pivotButton="0" quotePrefix="0" xfId="0">
      <alignment vertical="top"/>
    </xf>
    <xf numFmtId="0" fontId="8" fillId="0" borderId="1" applyAlignment="1" pivotButton="0" quotePrefix="0" xfId="0">
      <alignment horizontal="center" vertical="top"/>
    </xf>
    <xf numFmtId="0" fontId="8" fillId="7" borderId="1" applyAlignment="1" pivotButton="0" quotePrefix="0" xfId="0">
      <alignment vertical="top"/>
    </xf>
    <xf numFmtId="0" fontId="0" fillId="0" borderId="0" applyAlignment="1" pivotButton="0" quotePrefix="0" xfId="0">
      <alignment vertical="top" wrapText="1"/>
    </xf>
    <xf numFmtId="0" fontId="5" fillId="2" borderId="0" applyAlignment="1" pivotButton="0" quotePrefix="0" xfId="0">
      <alignment vertical="center" wrapText="1"/>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Relationships xmlns="http://schemas.openxmlformats.org/package/2006/relationships"><Relationship Type="http://schemas.openxmlformats.org/officeDocument/2006/relationships/hyperlink" Target="https://www.judiciary.uk/live-hearings/astra-asset-management-uk-ltd-anr-defendants-appellants-v-musst-holdings-ltd-claimant-respondent/" TargetMode="External" Id="rId1"/><Relationship Type="http://schemas.openxmlformats.org/officeDocument/2006/relationships/hyperlink" Target="https://www.gov.uk/government/news/nearly-200-employers-named-and-shamed-for-underpaying-thousands-of-minimum-wage-workers" TargetMode="External" Id="rId2"/><Relationship Type="http://schemas.openxmlformats.org/officeDocument/2006/relationships/hyperlink" Target="https://www.financial-ombudsman.org.uk/decision/DRN-4662994.pdf" TargetMode="External" Id="rId3"/><Relationship Type="http://schemas.openxmlformats.org/officeDocument/2006/relationships/hyperlink" Target="https://citywire.com/new-model-adviser/news/market-blues-hamper-fiske-recovery/a259994" TargetMode="External" Id="rId4"/></Relationships>
</file>

<file path=xl/worksheets/_rels/sheet6.xml.rels><Relationships xmlns="http://schemas.openxmlformats.org/package/2006/relationships"><Relationship Type="http://schemas.openxmlformats.org/officeDocument/2006/relationships/hyperlink" Target="https://v24h3dihj5itpb6ul56ha4ibgi0dbnir.lambda-url.eu-west-2.on.aws/bloodhound-review?crn=03533375&amp;month=2026-10&amp;sig=Y0NjL2rzzBr7HD9CjHPGXF6rZILcFtTo" TargetMode="External" Id="rId1"/><Relationship Type="http://schemas.openxmlformats.org/officeDocument/2006/relationships/hyperlink" Target="https://v24h3dihj5itpb6ul56ha4ibgi0dbnir.lambda-url.eu-west-2.on.aws/bloodhound-review?crn=03533375&amp;month=2026-10&amp;sig=Y0NjL2rzzBr7HD9CjHPGXF6rZILcFtTo&amp;format=pdf" TargetMode="External" Id="rId2"/><Relationship Type="http://schemas.openxmlformats.org/officeDocument/2006/relationships/hyperlink" Target="https://v24h3dihj5itpb6ul56ha4ibgi0dbnir.lambda-url.eu-west-2.on.aws/bloodhound-review?crn=06584426&amp;month=2026-10&amp;sig=zG4ayqFGIgjOBcmmn4cd0JMYHZKI9B12" TargetMode="External" Id="rId3"/><Relationship Type="http://schemas.openxmlformats.org/officeDocument/2006/relationships/hyperlink" Target="https://v24h3dihj5itpb6ul56ha4ibgi0dbnir.lambda-url.eu-west-2.on.aws/bloodhound-review?crn=06584426&amp;month=2026-10&amp;sig=zG4ayqFGIgjOBcmmn4cd0JMYHZKI9B12&amp;format=pdf" TargetMode="External" Id="rId4"/><Relationship Type="http://schemas.openxmlformats.org/officeDocument/2006/relationships/hyperlink" Target="https://v24h3dihj5itpb6ul56ha4ibgi0dbnir.lambda-url.eu-west-2.on.aws/bloodhound-review?crn=11529397&amp;month=2026-10&amp;sig=fYzn5f_w0CvFBtrECdGYMixL_ZVfWffR" TargetMode="External" Id="rId5"/><Relationship Type="http://schemas.openxmlformats.org/officeDocument/2006/relationships/hyperlink" Target="https://v24h3dihj5itpb6ul56ha4ibgi0dbnir.lambda-url.eu-west-2.on.aws/bloodhound-review?crn=11529397&amp;month=2026-10&amp;sig=fYzn5f_w0CvFBtrECdGYMixL_ZVfWffR&amp;format=pdf" TargetMode="External" Id="rId6"/><Relationship Type="http://schemas.openxmlformats.org/officeDocument/2006/relationships/hyperlink" Target="https://v24h3dihj5itpb6ul56ha4ibgi0dbnir.lambda-url.eu-west-2.on.aws/bloodhound-review?crn=12392143&amp;month=2026-10&amp;sig=PWA1m0lQVxDB0XHYqPcvT4NHx94mp-9B" TargetMode="External" Id="rId7"/><Relationship Type="http://schemas.openxmlformats.org/officeDocument/2006/relationships/hyperlink" Target="https://v24h3dihj5itpb6ul56ha4ibgi0dbnir.lambda-url.eu-west-2.on.aws/bloodhound-review?crn=12392143&amp;month=2026-10&amp;sig=PWA1m0lQVxDB0XHYqPcvT4NHx94mp-9B&amp;format=pdf" TargetMode="External" Id="rId8"/><Relationship Type="http://schemas.openxmlformats.org/officeDocument/2006/relationships/hyperlink" Target="https://v24h3dihj5itpb6ul56ha4ibgi0dbnir.lambda-url.eu-west-2.on.aws/bloodhound-review?crn=13908761&amp;month=2026-10&amp;sig=RfF6_noHZ2cTduH8UbqnD8V9n05ZiK0c" TargetMode="External" Id="rId9"/><Relationship Type="http://schemas.openxmlformats.org/officeDocument/2006/relationships/hyperlink" Target="https://v24h3dihj5itpb6ul56ha4ibgi0dbnir.lambda-url.eu-west-2.on.aws/bloodhound-review?crn=13908761&amp;month=2026-10&amp;sig=RfF6_noHZ2cTduH8UbqnD8V9n05ZiK0c&amp;format=pdf" TargetMode="External" Id="rId10"/><Relationship Type="http://schemas.openxmlformats.org/officeDocument/2006/relationships/hyperlink" Target="https://v24h3dihj5itpb6ul56ha4ibgi0dbnir.lambda-url.eu-west-2.on.aws/bloodhound-review?crn=15748401&amp;month=2026-10&amp;sig=E72xAsniR2hCCEyV9Szp5X2j8Zcw4CVy" TargetMode="External" Id="rId11"/><Relationship Type="http://schemas.openxmlformats.org/officeDocument/2006/relationships/hyperlink" Target="https://v24h3dihj5itpb6ul56ha4ibgi0dbnir.lambda-url.eu-west-2.on.aws/bloodhound-review?crn=15748401&amp;month=2026-10&amp;sig=E72xAsniR2hCCEyV9Szp5X2j8Zcw4CVy&amp;format=pdf" TargetMode="External" Id="rId12"/><Relationship Type="http://schemas.openxmlformats.org/officeDocument/2006/relationships/hyperlink" Target="https://v24h3dihj5itpb6ul56ha4ibgi0dbnir.lambda-url.eu-west-2.on.aws/bloodhound-review?crn=08169666&amp;month=2026-10&amp;sig=nHWuC1QcWqGBv9_p2IN7hDWCr9kZolh2" TargetMode="External" Id="rId13"/><Relationship Type="http://schemas.openxmlformats.org/officeDocument/2006/relationships/hyperlink" Target="https://v24h3dihj5itpb6ul56ha4ibgi0dbnir.lambda-url.eu-west-2.on.aws/bloodhound-review?crn=08169666&amp;month=2026-10&amp;sig=nHWuC1QcWqGBv9_p2IN7hDWCr9kZolh2&amp;format=pdf" TargetMode="External" Id="rId14"/><Relationship Type="http://schemas.openxmlformats.org/officeDocument/2006/relationships/hyperlink" Target="https://v24h3dihj5itpb6ul56ha4ibgi0dbnir.lambda-url.eu-west-2.on.aws/bloodhound-review?crn=07483617&amp;month=2026-10&amp;sig=_nGJ6XvHCq8xAvgBEkKE99-b5ibIL6vE" TargetMode="External" Id="rId15"/><Relationship Type="http://schemas.openxmlformats.org/officeDocument/2006/relationships/hyperlink" Target="https://v24h3dihj5itpb6ul56ha4ibgi0dbnir.lambda-url.eu-west-2.on.aws/bloodhound-review?crn=07483617&amp;month=2026-10&amp;sig=_nGJ6XvHCq8xAvgBEkKE99-b5ibIL6vE&amp;format=pdf" TargetMode="External" Id="rId16"/><Relationship Type="http://schemas.openxmlformats.org/officeDocument/2006/relationships/hyperlink" Target="https://v24h3dihj5itpb6ul56ha4ibgi0dbnir.lambda-url.eu-west-2.on.aws/bloodhound-review?crn=09597755&amp;month=2026-10&amp;sig=IA7hVnTJZJPld0JW6XsTLZxZhmxqTkDF" TargetMode="External" Id="rId17"/><Relationship Type="http://schemas.openxmlformats.org/officeDocument/2006/relationships/hyperlink" Target="https://v24h3dihj5itpb6ul56ha4ibgi0dbnir.lambda-url.eu-west-2.on.aws/bloodhound-review?crn=09597755&amp;month=2026-10&amp;sig=IA7hVnTJZJPld0JW6XsTLZxZhmxqTkDF&amp;format=pdf" TargetMode="External" Id="rId18"/><Relationship Type="http://schemas.openxmlformats.org/officeDocument/2006/relationships/hyperlink" Target="https://v24h3dihj5itpb6ul56ha4ibgi0dbnir.lambda-url.eu-west-2.on.aws/bloodhound-review?crn=02248663&amp;month=2026-10&amp;sig=b5XJXZBRq4crrwvl6m-wJesosZpH9R0_" TargetMode="External" Id="rId19"/><Relationship Type="http://schemas.openxmlformats.org/officeDocument/2006/relationships/hyperlink" Target="https://v24h3dihj5itpb6ul56ha4ibgi0dbnir.lambda-url.eu-west-2.on.aws/bloodhound-review?crn=02248663&amp;month=2026-10&amp;sig=b5XJXZBRq4crrwvl6m-wJesosZpH9R0_&amp;format=pdf" TargetMode="External" Id="rId20"/></Relationships>
</file>

<file path=xl/worksheets/sheet1.xml><?xml version="1.0" encoding="utf-8"?>
<worksheet xmlns="http://schemas.openxmlformats.org/spreadsheetml/2006/main">
  <sheetPr>
    <outlinePr summaryBelow="1" summaryRight="1"/>
    <pageSetUpPr/>
  </sheetPr>
  <dimension ref="A1:F21"/>
  <sheetViews>
    <sheetView tabSelected="1" workbookViewId="0">
      <selection activeCell="A1" sqref="A1"/>
    </sheetView>
  </sheetViews>
  <sheetFormatPr baseColWidth="8" defaultRowHeight="15"/>
  <cols>
    <col width="100" customWidth="1" min="1" max="1"/>
  </cols>
  <sheetData>
    <row r="1">
      <c r="A1" s="1" t="inlineStr">
        <is>
          <t>WatchDog Risk Radar - Sample Workbook</t>
        </is>
      </c>
    </row>
    <row r="2">
      <c r="A2" s="2" t="inlineStr">
        <is>
          <t>About this sample - from the Risk Radar run of 24 October 2026</t>
        </is>
      </c>
    </row>
    <row r="4">
      <c r="A4" s="3" t="inlineStr">
        <is>
          <t>About this sample</t>
        </is>
      </c>
    </row>
    <row r="5" ht="17.5" customHeight="1">
      <c r="A5" s="27" t="inlineStr">
        <is>
          <t>Sample: approximately 1% of companies, randomly selected from the Risk Radar run of 24 October 2026.</t>
        </is>
      </c>
    </row>
    <row r="6" ht="31" customHeight="1">
      <c r="A6" s="27" t="inlineStr">
        <is>
          <t>This sample contains 565 companies, drawn from the 56,518 active companies (High, Medium and Low) in the full run. Companies were selected at random within each risk tier, in proportion to the full population, so the sample has the same mix of tiers as the full population.</t>
        </is>
      </c>
    </row>
    <row r="7" ht="17.5" customHeight="1">
      <c r="A7" s="27" t="inlineStr">
        <is>
          <t>The full product covers approximately 57,000 companies and is updated weekly.</t>
        </is>
      </c>
    </row>
    <row r="9">
      <c r="A9" s="3" t="inlineStr">
        <is>
          <t>How to read the scores</t>
        </is>
      </c>
    </row>
    <row r="10" ht="17.5" customHeight="1">
      <c r="A10" s="27" t="inlineStr">
        <is>
          <t>Scores are rankings for review prioritisation, not probabilities of failure.</t>
        </is>
      </c>
    </row>
    <row r="11" ht="17.5" customHeight="1">
      <c r="A11" s="27" t="inlineStr">
        <is>
          <t>A High rating does not mean a company will fail.</t>
        </is>
      </c>
    </row>
    <row r="13">
      <c r="A13" s="3" t="inlineStr">
        <is>
          <t>What is in this workbook</t>
        </is>
      </c>
    </row>
    <row r="14" ht="85" customHeight="1">
      <c r="A14" s="27" t="inlineStr">
        <is>
          <t>Summary - the tier counts for the full population (all companies) and for this sample, side by side. Movers - selected examples from the full weekly run (not necessarily companies in this sample). Detail - the sampled companies, one row for each FCA firm reference number (FRN). External review (Bloodhound) and Bloodhound summary - Bloodhound's external review of High companies, shown alongside Risk Radar: the reviewed companies in this sample plus selected examples from the full weekly run. Insolvent or closed and Insufficient data - examples of these groups from the full weekly run (the sample itself holds only active companies). Legend - how to read the report, as in the full customer file.</t>
        </is>
      </c>
    </row>
    <row r="16">
      <c r="A16" s="3" t="inlineStr">
        <is>
          <t>Licence</t>
        </is>
      </c>
    </row>
    <row r="17" ht="17.5" customHeight="1">
      <c r="A17" s="27" t="inlineStr">
        <is>
          <t>Licence: for evaluation only, not for redistribution.</t>
        </is>
      </c>
    </row>
    <row r="19">
      <c r="A19" s="3" t="inlineStr">
        <is>
          <t>Contact</t>
        </is>
      </c>
    </row>
    <row r="20" ht="17.5" customHeight="1">
      <c r="A20" s="27" t="inlineStr">
        <is>
          <t>Email: info@watchdogservices.co.uk</t>
        </is>
      </c>
    </row>
    <row r="21" ht="17.5" customHeight="1">
      <c r="A21" s="27" t="inlineStr">
        <is>
          <t>Website: watchdogservices.co.uk</t>
        </is>
      </c>
    </row>
  </sheetData>
  <mergeCells count="16">
    <mergeCell ref="A2:F2"/>
    <mergeCell ref="A11:F11"/>
    <mergeCell ref="A16:F16"/>
    <mergeCell ref="A10:F10"/>
    <mergeCell ref="A13:F13"/>
    <mergeCell ref="A14:F14"/>
    <mergeCell ref="A19:F19"/>
    <mergeCell ref="A1:F1"/>
    <mergeCell ref="A5:F5"/>
    <mergeCell ref="A9:F9"/>
    <mergeCell ref="A6:F6"/>
    <mergeCell ref="A17:F17"/>
    <mergeCell ref="A4:F4"/>
    <mergeCell ref="A20:F20"/>
    <mergeCell ref="A21:F21"/>
    <mergeCell ref="A7:F7"/>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0"/>
  <sheetViews>
    <sheetView tabSelected="0" workbookViewId="0">
      <selection activeCell="A1" sqref="A1"/>
    </sheetView>
  </sheetViews>
  <sheetFormatPr baseColWidth="8" defaultRowHeight="15"/>
  <cols>
    <col width="64" customWidth="1" min="1" max="1"/>
    <col width="22" customWidth="1" min="2" max="2"/>
    <col width="16" customWidth="1" min="3" max="3"/>
    <col width="16" customWidth="1" min="4" max="4"/>
    <col width="16" customWidth="1" min="5" max="5"/>
  </cols>
  <sheetData>
    <row r="1">
      <c r="A1" s="1" t="inlineStr">
        <is>
          <t>WatchDog Liquidation Risk Report</t>
        </is>
      </c>
    </row>
    <row r="2">
      <c r="A2" s="2" t="inlineStr">
        <is>
          <t>Sample from the Risk Radar run of 24 October 2026 - full-population figures and sample figures are labelled separately</t>
        </is>
      </c>
    </row>
    <row r="4">
      <c r="A4" s="3" t="inlineStr">
        <is>
          <t>Companies covered - full population (all companies)</t>
        </is>
      </c>
      <c r="B4" s="4" t="n">
        <v>57559</v>
      </c>
    </row>
    <row r="5">
      <c r="A5" s="3" t="inlineStr">
        <is>
          <t>Companies in this sample</t>
        </is>
      </c>
      <c r="B5" s="4" t="n">
        <v>565</v>
      </c>
    </row>
    <row r="7" ht="30" customHeight="1">
      <c r="A7" s="35" t="inlineStr">
        <is>
          <t>Risk Tier</t>
        </is>
      </c>
      <c r="B7" s="35" t="inlineStr">
        <is>
          <t>Full population (all companies)</t>
        </is>
      </c>
      <c r="C7" s="35" t="inlineStr">
        <is>
          <t>% of full population</t>
        </is>
      </c>
      <c r="D7" s="35" t="inlineStr">
        <is>
          <t>This sample</t>
        </is>
      </c>
      <c r="E7" s="35" t="inlineStr">
        <is>
          <t>% of this sample</t>
        </is>
      </c>
    </row>
    <row r="8">
      <c r="A8" s="4" t="inlineStr">
        <is>
          <t>High (score 0.8 or above)</t>
        </is>
      </c>
      <c r="B8" s="4" t="n">
        <v>1492</v>
      </c>
      <c r="C8" s="6" t="n">
        <v>0.02592122865233934</v>
      </c>
      <c r="D8" s="4" t="n">
        <v>15</v>
      </c>
      <c r="E8" s="6" t="n">
        <v>0.02654867256637168</v>
      </c>
    </row>
    <row r="9">
      <c r="A9" s="4" t="inlineStr">
        <is>
          <t>Medium (risk factors present, score 0.55 - 0.8)</t>
        </is>
      </c>
      <c r="B9" s="4" t="n">
        <v>6736</v>
      </c>
      <c r="C9" s="6" t="n">
        <v>0.1170277454438055</v>
      </c>
      <c r="D9" s="4" t="n">
        <v>67</v>
      </c>
      <c r="E9" s="6" t="n">
        <v>0.1185840707964602</v>
      </c>
    </row>
    <row r="10">
      <c r="A10" s="4" t="inlineStr">
        <is>
          <t>Low (lower than average, not risk-free, score below 0.55)</t>
        </is>
      </c>
      <c r="B10" s="4" t="n">
        <v>48290</v>
      </c>
      <c r="C10" s="6" t="n">
        <v>0.8389652356712243</v>
      </c>
      <c r="D10" s="4" t="n">
        <v>483</v>
      </c>
      <c r="E10" s="6" t="n">
        <v>0.8548672566371681</v>
      </c>
    </row>
    <row r="11">
      <c r="A11" s="4" t="inlineStr">
        <is>
          <t>Insolvent or closed (dissolved or in an insolvency process)</t>
        </is>
      </c>
      <c r="B11" s="4" t="n">
        <v>1007</v>
      </c>
      <c r="C11" s="6" t="n">
        <v>0.01749509199256415</v>
      </c>
      <c r="D11" s="4" t="n">
        <v>0</v>
      </c>
      <c r="E11" s="6" t="n">
        <v>0</v>
      </c>
    </row>
    <row r="12">
      <c r="A12" s="4" t="inlineStr">
        <is>
          <t>Insufficient data (no Companies House status on record, so no assessment)</t>
        </is>
      </c>
      <c r="B12" s="4" t="n">
        <v>34</v>
      </c>
      <c r="C12" s="6" t="n">
        <v>0.0005906982400667142</v>
      </c>
      <c r="D12" s="4" t="n">
        <v>0</v>
      </c>
      <c r="E12" s="6" t="n">
        <v>0</v>
      </c>
    </row>
    <row r="13">
      <c r="A13" s="3" t="inlineStr">
        <is>
          <t>Total companies</t>
        </is>
      </c>
      <c r="B13" s="4" t="n">
        <v>57559</v>
      </c>
      <c r="D13" s="4" t="n">
        <v>565</v>
      </c>
    </row>
    <row r="14">
      <c r="A14" s="7" t="inlineStr">
        <is>
          <t xml:space="preserve">   of which large institutions held at Medium (model score 0.8 or above, no current warning sign - see Legend)</t>
        </is>
      </c>
      <c r="B14" s="7" t="n">
        <v>9</v>
      </c>
      <c r="D14" s="7" t="n">
        <v>0</v>
      </c>
    </row>
    <row r="16" ht="44.5" customHeight="1">
      <c r="A16" s="8" t="inlineStr">
        <is>
          <t>This sample: the 565 sampled companies are all active (High, Medium or Low), so the Insolvent or closed and Insufficient data rows show 0 for this sample. Full population (all companies): 1,007 companies are dissolved or in an insolvency process and 34 have no Companies House status on record.</t>
        </is>
      </c>
    </row>
    <row r="17" ht="44.5" customHeight="1">
      <c r="A17" s="8" t="inlineStr">
        <is>
          <t>Detail tab (this sample): 565 companies, with 577 rows (one for each FCA firm reference number, FRN). A company with several FRNs appears once for each of them with the same score and tier on each row. Score, tier and all the counts on this page are per company.</t>
        </is>
      </c>
    </row>
    <row r="18" ht="31" customHeight="1">
      <c r="A18" s="8" t="inlineStr">
        <is>
          <t>The groups add up to the companies covered. Full population (all companies): High 1,492 + Medium 6,736 + Low 48,290 + Insolvent or closed 1,007 + Insufficient data 34 = 57,559. This sample: High 15 + Medium 67 + Low 483 = 565.</t>
        </is>
      </c>
    </row>
    <row r="19" ht="139" customHeight="1">
      <c r="A19" s="8" t="inlineStr">
        <is>
          <t>External review (Bloodhound) - full population (all companies): 840 companies have a completed review, of which 45 have adverse findings identified, 739 have none identified in the sources checked and 56 have none identified but some sources could not be checked. 762 of the 1,492 High companies have been reviewed; the other 730 show Not yet reviewed on the Detail tab, which does not mean they have no adverse findings. 60 of the reviewed companies have serious matters already on their FCA record, listed in their outcome; these are not new findings. The Bloodhound summary tab has one row for each reviewed company, with links to its full review online and as a PDF. Bloodhound is shown alongside Risk Radar. It does not change a company's Risk Radar score or tier, and an external finding is not a prediction of failure. This sample: 5 of the 15 High companies in this sample have a completed review; the other High companies show Not yet reviewed on the Detail tab. 1 further sampled company is now Medium and keeps the result of its earlier review as High. The Bloodhound tabs list the reviewed companies in this sample and selected examples from the full weekly run.</t>
        </is>
      </c>
    </row>
    <row r="20" ht="17.5" customHeight="1">
      <c r="A20" s="8" t="inlineStr">
        <is>
          <t>See the Legend tab for how to read this report, and the Movers tab for selected examples from the full weekly run.</t>
        </is>
      </c>
    </row>
  </sheetData>
  <mergeCells count="7">
    <mergeCell ref="A2:F2"/>
    <mergeCell ref="A16:F16"/>
    <mergeCell ref="A19:F19"/>
    <mergeCell ref="A1:F1"/>
    <mergeCell ref="A17:F17"/>
    <mergeCell ref="A18:F18"/>
    <mergeCell ref="A20:F20"/>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5"/>
  <sheetViews>
    <sheetView tabSelected="0" workbookViewId="0">
      <pane xSplit="3" topLeftCell="D1" activePane="topRight" state="frozen"/>
      <selection pane="topRight" activeCell="A1" sqref="A1"/>
    </sheetView>
  </sheetViews>
  <sheetFormatPr baseColWidth="8" defaultRowHeight="15"/>
  <cols>
    <col width="12" customWidth="1" min="1" max="1"/>
    <col width="14" customWidth="1" min="2" max="2"/>
    <col width="34" customWidth="1" min="3" max="3"/>
    <col width="22" customWidth="1" min="4" max="4"/>
    <col width="22" customWidth="1" min="5" max="5"/>
    <col width="20" customWidth="1" min="6" max="6"/>
    <col width="60" customWidth="1" min="7" max="7"/>
  </cols>
  <sheetData>
    <row r="1">
      <c r="A1" s="1" t="inlineStr">
        <is>
          <t>WatchDog Liquidation Risk Report</t>
        </is>
      </c>
    </row>
    <row r="2">
      <c r="A2" s="2" t="inlineStr">
        <is>
          <t>Selected examples from the full weekly run</t>
        </is>
      </c>
    </row>
    <row r="3" ht="44" customHeight="1">
      <c r="A3" s="8" t="inlineStr">
        <is>
          <t>These 15 companies are selected examples from the full weekly run of 24 October 2026 (all companies, not only the sample), chosen to show the variety of movements. They are not necessarily in this sample. The full weekly run reported 629 companies moving risk tier and 12 companies becoming insolvent or closed since the previous run. The reasons shown are the full report's own wording. A tier change is not a prediction that a company will or will not fail.</t>
        </is>
      </c>
    </row>
    <row r="5">
      <c r="A5" s="9" t="inlineStr">
        <is>
          <t>Newly insolvent or closed since the previous run - 3 selected examples (full weekly run: 12 companies)</t>
        </is>
      </c>
    </row>
    <row r="6" ht="26" customHeight="1">
      <c r="A6" s="8" t="inlineStr">
        <is>
          <t>These companies are now dissolved or in an insolvency process, and were not in the previous run. Their previous tier is the one shown in that run. This is a change of status, so they are not counted in the tier changes below. A lower tier does not mean a company is healthier.</t>
        </is>
      </c>
    </row>
    <row r="7">
      <c r="A7" s="10" t="inlineStr">
        <is>
          <t>CRN</t>
        </is>
      </c>
      <c r="B7" s="10" t="inlineStr">
        <is>
          <t>FRN(s)</t>
        </is>
      </c>
      <c r="C7" s="10" t="inlineStr">
        <is>
          <t>Company Name</t>
        </is>
      </c>
      <c r="D7" s="10" t="inlineStr">
        <is>
          <t>Tier shown in previous run</t>
        </is>
      </c>
      <c r="E7" s="10" t="inlineStr">
        <is>
          <t>Companies House status</t>
        </is>
      </c>
      <c r="F7" s="10" t="inlineStr">
        <is>
          <t>Insolvency onset date</t>
        </is>
      </c>
    </row>
    <row r="8">
      <c r="A8" s="11" t="inlineStr">
        <is>
          <t>16307750</t>
        </is>
      </c>
      <c r="B8" s="11" t="inlineStr">
        <is>
          <t>1034695</t>
        </is>
      </c>
      <c r="C8" s="11" t="inlineStr">
        <is>
          <t>NUSTONE PATIOS LTD</t>
        </is>
      </c>
      <c r="D8" s="12" t="inlineStr">
        <is>
          <t>Low</t>
        </is>
      </c>
      <c r="E8" s="11" t="inlineStr">
        <is>
          <t>Liquidation</t>
        </is>
      </c>
      <c r="F8" s="13" t="n">
        <v>46301</v>
      </c>
    </row>
    <row r="9">
      <c r="A9" s="11" t="inlineStr">
        <is>
          <t>08406031</t>
        </is>
      </c>
      <c r="B9" s="11" t="inlineStr">
        <is>
          <t>805053</t>
        </is>
      </c>
      <c r="C9" s="11" t="inlineStr">
        <is>
          <t>WINDOWPAINSUK LIMITED</t>
        </is>
      </c>
      <c r="D9" s="12" t="inlineStr">
        <is>
          <t>High</t>
        </is>
      </c>
      <c r="E9" s="11" t="inlineStr">
        <is>
          <t>Dissolved</t>
        </is>
      </c>
      <c r="F9" s="13" t="n"/>
    </row>
    <row r="10">
      <c r="A10" s="11" t="inlineStr">
        <is>
          <t>02601046</t>
        </is>
      </c>
      <c r="B10" s="11" t="inlineStr">
        <is>
          <t>148577</t>
        </is>
      </c>
      <c r="C10" s="11" t="inlineStr">
        <is>
          <t>BERKELEY MORGAN LIMITED</t>
        </is>
      </c>
      <c r="D10" s="12" t="inlineStr">
        <is>
          <t>Medium</t>
        </is>
      </c>
      <c r="E10" s="11" t="inlineStr">
        <is>
          <t>Liquidation</t>
        </is>
      </c>
      <c r="F10" s="13" t="n"/>
    </row>
    <row r="12">
      <c r="A12" s="9" t="inlineStr">
        <is>
          <t>Tier and flag changes - 12 selected examples (full weekly run: 1,059 companies with a changed tier or flag)</t>
        </is>
      </c>
    </row>
    <row r="13">
      <c r="A13" s="18" t="inlineStr">
        <is>
          <t>CRN</t>
        </is>
      </c>
      <c r="B13" s="18" t="inlineStr">
        <is>
          <t>FRN</t>
        </is>
      </c>
      <c r="C13" s="18" t="inlineStr">
        <is>
          <t>Company Name</t>
        </is>
      </c>
      <c r="D13" s="18" t="inlineStr">
        <is>
          <t>Previous Tier</t>
        </is>
      </c>
      <c r="E13" s="18" t="inlineStr">
        <is>
          <t>Current Tier</t>
        </is>
      </c>
      <c r="F13" s="18" t="inlineStr">
        <is>
          <t>SIC Sector Risk</t>
        </is>
      </c>
      <c r="G13" s="18" t="inlineStr">
        <is>
          <t>What Changed</t>
        </is>
      </c>
    </row>
    <row r="14">
      <c r="A14" s="11" t="inlineStr">
        <is>
          <t>14490357</t>
        </is>
      </c>
      <c r="B14" s="11" t="n">
        <v>1001386</v>
      </c>
      <c r="C14" s="11" t="inlineStr">
        <is>
          <t>ZEYRO LIMITED</t>
        </is>
      </c>
      <c r="D14" s="15" t="inlineStr">
        <is>
          <t>Low</t>
        </is>
      </c>
      <c r="E14" s="12" t="inlineStr">
        <is>
          <t>High</t>
        </is>
      </c>
      <c r="F14" s="19" t="n">
        <v>0.006146</v>
      </c>
      <c r="G14" s="11" t="inlineStr">
        <is>
          <t>moved Low -&gt; High - newly flagged: New Serious FCA Restriction (6m)</t>
        </is>
      </c>
    </row>
    <row r="15">
      <c r="A15" s="11" t="inlineStr">
        <is>
          <t>02985419</t>
        </is>
      </c>
      <c r="B15" s="11" t="n">
        <v>669718</v>
      </c>
      <c r="C15" s="11" t="inlineStr">
        <is>
          <t>COUPLANDS (LINCOLN) LIMITED</t>
        </is>
      </c>
      <c r="D15" s="15" t="inlineStr">
        <is>
          <t>Medium</t>
        </is>
      </c>
      <c r="E15" s="12" t="inlineStr">
        <is>
          <t>High</t>
        </is>
      </c>
      <c r="F15" s="19" t="n">
        <v>0.004921</v>
      </c>
      <c r="G15" s="11" t="inlineStr">
        <is>
          <t>moved Medium -&gt; High - newly flagged: FCA Disciplinary History, FCA Disciplinary Action (Last 5 Years)</t>
        </is>
      </c>
    </row>
    <row r="16">
      <c r="A16" s="11" t="inlineStr">
        <is>
          <t>12702971</t>
        </is>
      </c>
      <c r="B16" s="11" t="n">
        <v>1005595</v>
      </c>
      <c r="C16" s="11" t="inlineStr">
        <is>
          <t>CHARGED ELECTRIC VEHICLES LIMITED</t>
        </is>
      </c>
      <c r="D16" s="15" t="inlineStr">
        <is>
          <t>Medium</t>
        </is>
      </c>
      <c r="E16" s="12" t="inlineStr">
        <is>
          <t>High</t>
        </is>
      </c>
      <c r="F16" s="19" t="n">
        <v>0.011629</v>
      </c>
      <c r="G16" s="11" t="inlineStr">
        <is>
          <t>moved Medium -&gt; High - no longer flagged: AR / Tied Agent</t>
        </is>
      </c>
    </row>
    <row r="17">
      <c r="A17" s="11" t="inlineStr">
        <is>
          <t>NI723521</t>
        </is>
      </c>
      <c r="B17" s="11" t="n">
        <v>1026144</v>
      </c>
      <c r="C17" s="11" t="inlineStr">
        <is>
          <t>RAB MOTORS LTD</t>
        </is>
      </c>
      <c r="D17" s="15" t="inlineStr">
        <is>
          <t>High</t>
        </is>
      </c>
      <c r="E17" s="12" t="inlineStr">
        <is>
          <t>Medium</t>
        </is>
      </c>
      <c r="F17" s="19" t="n">
        <v>0.011863</v>
      </c>
      <c r="G17" s="11" t="inlineStr">
        <is>
          <t>moved High -&gt; Medium - newly flagged: Negative Net Assets, Accounts Filed 30+ Days Late</t>
        </is>
      </c>
    </row>
    <row r="18">
      <c r="A18" s="11" t="inlineStr">
        <is>
          <t>07714147</t>
        </is>
      </c>
      <c r="B18" s="11" t="n">
        <v>1026556</v>
      </c>
      <c r="C18" s="11" t="inlineStr">
        <is>
          <t>MINDBODY, LTD.</t>
        </is>
      </c>
      <c r="D18" s="15" t="inlineStr">
        <is>
          <t>High</t>
        </is>
      </c>
      <c r="E18" s="12" t="inlineStr">
        <is>
          <t>Medium</t>
        </is>
      </c>
      <c r="F18" s="19" t="n">
        <v>0.013283</v>
      </c>
      <c r="G18" s="11" t="inlineStr">
        <is>
          <t>moved High -&gt; Medium - no longer flagged: Accounts Filed 30+ Days Late</t>
        </is>
      </c>
    </row>
    <row r="19">
      <c r="A19" s="11" t="inlineStr">
        <is>
          <t>14590375</t>
        </is>
      </c>
      <c r="B19" s="11" t="n">
        <v>1063364</v>
      </c>
      <c r="C19" s="11" t="inlineStr">
        <is>
          <t>ALPINE D LTD</t>
        </is>
      </c>
      <c r="D19" s="15" t="inlineStr">
        <is>
          <t>High</t>
        </is>
      </c>
      <c r="E19" s="12" t="inlineStr">
        <is>
          <t>Low</t>
        </is>
      </c>
      <c r="F19" s="19" t="n">
        <v>0.013431</v>
      </c>
      <c r="G19" s="11" t="inlineStr">
        <is>
          <t>moved High -&gt; Low - no longer flagged: Negative Net Assets, Net Assets Worsening, Accounts Filed 30+ Days Late</t>
        </is>
      </c>
    </row>
    <row r="20">
      <c r="A20" s="11" t="inlineStr">
        <is>
          <t>10603119</t>
        </is>
      </c>
      <c r="B20" s="11" t="n">
        <v>849404</v>
      </c>
      <c r="C20" s="11" t="inlineStr">
        <is>
          <t>RECOGNISE BANK LIMITED</t>
        </is>
      </c>
      <c r="D20" s="15" t="inlineStr">
        <is>
          <t>High</t>
        </is>
      </c>
      <c r="E20" s="12" t="inlineStr">
        <is>
          <t>Low</t>
        </is>
      </c>
      <c r="F20" s="19" t="n">
        <v>0.012335</v>
      </c>
      <c r="G20" s="11" t="inlineStr">
        <is>
          <t>moved High -&gt; Low - no longer flagged: Negative Profitability</t>
        </is>
      </c>
    </row>
    <row r="21">
      <c r="A21" s="11" t="inlineStr">
        <is>
          <t>02635489</t>
        </is>
      </c>
      <c r="B21" s="11" t="n">
        <v>735258</v>
      </c>
      <c r="C21" s="11" t="inlineStr">
        <is>
          <t>COSTCO WHOLESALE UK LIMITED</t>
        </is>
      </c>
      <c r="D21" s="15" t="inlineStr">
        <is>
          <t>Low</t>
        </is>
      </c>
      <c r="E21" s="12" t="inlineStr">
        <is>
          <t>Medium</t>
        </is>
      </c>
      <c r="F21" s="19" t="n">
        <v>0.017026</v>
      </c>
      <c r="G21" s="11" t="inlineStr">
        <is>
          <t>moved Low -&gt; Medium - newly flagged: AR Principal</t>
        </is>
      </c>
    </row>
    <row r="22">
      <c r="A22" s="11" t="inlineStr">
        <is>
          <t>05410302</t>
        </is>
      </c>
      <c r="B22" s="11" t="n">
        <v>732373</v>
      </c>
      <c r="C22" s="11" t="inlineStr">
        <is>
          <t>ORIGIN COFFEE LTD</t>
        </is>
      </c>
      <c r="D22" s="15" t="inlineStr">
        <is>
          <t>Low</t>
        </is>
      </c>
      <c r="E22" s="12" t="inlineStr">
        <is>
          <t>Medium</t>
        </is>
      </c>
      <c r="F22" s="19" t="n">
        <v>0.006978</v>
      </c>
      <c r="G22" s="11" t="inlineStr">
        <is>
          <t>moved Low -&gt; Medium - newly flagged: Negative Profitability, Net Assets Worsening</t>
        </is>
      </c>
    </row>
    <row r="23">
      <c r="A23" s="11" t="inlineStr">
        <is>
          <t>10001064</t>
        </is>
      </c>
      <c r="B23" s="11" t="n">
        <v>1001898</v>
      </c>
      <c r="C23" s="11" t="inlineStr">
        <is>
          <t>M.K.M. BUILDING SUPPLIES (GALASHIELS) LIMITED</t>
        </is>
      </c>
      <c r="D23" s="15" t="inlineStr">
        <is>
          <t>Low</t>
        </is>
      </c>
      <c r="E23" s="12" t="inlineStr">
        <is>
          <t>Medium</t>
        </is>
      </c>
      <c r="F23" s="19" t="n">
        <v>0.005792</v>
      </c>
      <c r="G23" s="11" t="inlineStr">
        <is>
          <t>moved Low -&gt; Medium - no longer flagged: AR / Tied Agent</t>
        </is>
      </c>
    </row>
    <row r="24">
      <c r="A24" s="11" t="inlineStr">
        <is>
          <t>13264142</t>
        </is>
      </c>
      <c r="B24" s="11" t="n">
        <v>1062133</v>
      </c>
      <c r="C24" s="11" t="inlineStr">
        <is>
          <t>VCHRGD TECHNOLOGIES LTD</t>
        </is>
      </c>
      <c r="D24" s="15" t="inlineStr">
        <is>
          <t>Medium</t>
        </is>
      </c>
      <c r="E24" s="12" t="inlineStr">
        <is>
          <t>Low</t>
        </is>
      </c>
      <c r="F24" s="19" t="n">
        <v>0.006847</v>
      </c>
      <c r="G24" s="11" t="inlineStr">
        <is>
          <t>moved Medium -&gt; Low - no longer flagged: Net Assets Worsening</t>
        </is>
      </c>
    </row>
    <row r="25">
      <c r="A25" s="11" t="inlineStr">
        <is>
          <t>06930840</t>
        </is>
      </c>
      <c r="B25" s="11" t="n">
        <v>662373</v>
      </c>
      <c r="C25" s="11" t="inlineStr">
        <is>
          <t>ETAB AUTOS LIMITED</t>
        </is>
      </c>
      <c r="D25" s="15" t="inlineStr">
        <is>
          <t>High</t>
        </is>
      </c>
      <c r="E25" s="12" t="inlineStr">
        <is>
          <t>High</t>
        </is>
      </c>
      <c r="F25" s="19" t="n">
        <v>0.011863</v>
      </c>
      <c r="G25" s="11" t="inlineStr">
        <is>
          <t>stayed High - no longer flagged: Net Assets Worsening, Accounts Overdue 180+ Days</t>
        </is>
      </c>
    </row>
  </sheetData>
  <mergeCells count="6">
    <mergeCell ref="A1:G1"/>
    <mergeCell ref="A3:G3"/>
    <mergeCell ref="A6:G6"/>
    <mergeCell ref="A12:G12"/>
    <mergeCell ref="A2:G2"/>
    <mergeCell ref="A5:G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G581"/>
  <sheetViews>
    <sheetView tabSelected="0" workbookViewId="0">
      <pane xSplit="3" ySplit="4" topLeftCell="D5" activePane="bottomRight" state="frozen"/>
      <selection pane="topRight"/>
      <selection pane="bottomLeft"/>
      <selection pane="bottomRight" activeCell="A1" sqref="A1"/>
    </sheetView>
  </sheetViews>
  <sheetFormatPr baseColWidth="8" defaultRowHeight="15"/>
  <cols>
    <col width="12" customWidth="1" min="1" max="1"/>
    <col width="10" customWidth="1" min="2" max="2"/>
    <col width="34" customWidth="1" min="3" max="3"/>
    <col width="20" customWidth="1" min="4" max="4"/>
    <col width="14" customWidth="1" min="5" max="5"/>
    <col width="18" customWidth="1" min="6" max="6"/>
    <col width="14" customWidth="1" min="7" max="7"/>
    <col width="64" customWidth="1" min="8" max="8"/>
    <col width="14" customWidth="1" min="9" max="9"/>
    <col width="12" customWidth="1" min="10" max="10"/>
    <col width="46" customWidth="1" min="11" max="11"/>
    <col width="50" customWidth="1" min="12" max="12"/>
    <col width="13" customWidth="1" min="13" max="13"/>
    <col width="20" customWidth="1" min="14" max="14"/>
    <col width="50" customWidth="1" min="15" max="15"/>
    <col width="15" customWidth="1" min="16" max="16"/>
    <col width="13" customWidth="1" min="17" max="17"/>
    <col width="13" customWidth="1" min="18" max="18"/>
    <col width="13" customWidth="1" min="19" max="19"/>
    <col width="13" customWidth="1" min="20" max="20"/>
    <col width="13" customWidth="1" min="21" max="21"/>
    <col width="14" customWidth="1" min="22" max="22"/>
    <col width="15" customWidth="1" min="23" max="23"/>
    <col width="13" customWidth="1" min="24" max="24"/>
    <col width="13" customWidth="1" min="25" max="25"/>
    <col width="13" customWidth="1" min="26" max="26"/>
    <col width="13" customWidth="1" min="27" max="27"/>
    <col width="13" customWidth="1" min="28" max="28"/>
    <col width="19" customWidth="1" min="29" max="29"/>
    <col width="12" customWidth="1" min="30" max="30"/>
    <col width="18" customWidth="1" min="31" max="31"/>
    <col width="60" customWidth="1" min="32" max="32"/>
    <col width="44" customWidth="1" min="33" max="33"/>
  </cols>
  <sheetData>
    <row r="1">
      <c r="A1" s="1" t="inlineStr">
        <is>
          <t>WatchDog Liquidation Risk Report</t>
        </is>
      </c>
    </row>
    <row r="2">
      <c r="A2" s="2" t="inlineStr">
        <is>
          <t>Sample: 565 active companies (577 FRN rows; each FRN row shows its company's classification), selected at random from the 56,518 active companies in the full weekly run of 24 October 2026. Scores are rankings for review prioritisation, not probabilities of failure. See Legend tab for column definitions</t>
        </is>
      </c>
    </row>
    <row r="4">
      <c r="A4" s="18" t="inlineStr">
        <is>
          <t>CRN</t>
        </is>
      </c>
      <c r="B4" s="18" t="inlineStr">
        <is>
          <t>FRN</t>
        </is>
      </c>
      <c r="C4" s="18" t="inlineStr">
        <is>
          <t>Company Name</t>
        </is>
      </c>
      <c r="D4" s="18" t="inlineStr">
        <is>
          <t>FRNs for this company</t>
        </is>
      </c>
      <c r="E4" s="18" t="inlineStr">
        <is>
          <t>Combined Score</t>
        </is>
      </c>
      <c r="F4" s="18" t="inlineStr">
        <is>
          <t>Combined Risk Indicator</t>
        </is>
      </c>
      <c r="G4" s="18" t="inlineStr">
        <is>
          <t>SIC Sector Risk</t>
        </is>
      </c>
      <c r="H4" s="18" t="inlineStr">
        <is>
          <t>External review (Bloodhound)</t>
        </is>
      </c>
      <c r="I4" s="18" t="inlineStr">
        <is>
          <t>Review month</t>
        </is>
      </c>
      <c r="J4" s="18" t="inlineStr">
        <is>
          <t>Months since review</t>
        </is>
      </c>
      <c r="K4" s="18" t="inlineStr">
        <is>
          <t>External findings</t>
        </is>
      </c>
      <c r="L4" s="18" t="inlineStr">
        <is>
          <t>Companies House Reason Codes</t>
        </is>
      </c>
      <c r="M4" s="18" t="inlineStr">
        <is>
          <t>FCA Reason Codes</t>
        </is>
      </c>
      <c r="N4" s="18" t="inlineStr">
        <is>
          <t>AR type</t>
        </is>
      </c>
      <c r="O4" s="18" t="inlineStr">
        <is>
          <t>Group context (not scored)</t>
        </is>
      </c>
      <c r="P4" s="18" t="inlineStr">
        <is>
          <t>Negative Net Assets</t>
        </is>
      </c>
      <c r="Q4" s="18" t="inlineStr">
        <is>
          <t>Negative Profitability</t>
        </is>
      </c>
      <c r="R4" s="18" t="inlineStr">
        <is>
          <t>Net Assets Worsening</t>
        </is>
      </c>
      <c r="S4" s="18" t="inlineStr">
        <is>
          <t>Accounts Overdue 180+ Days</t>
        </is>
      </c>
      <c r="T4" s="18" t="inlineStr">
        <is>
          <t>Director Cross-Exposure</t>
        </is>
      </c>
      <c r="U4" s="18" t="inlineStr">
        <is>
          <t>Accounts Filed 30+ Days Late</t>
        </is>
      </c>
      <c r="V4" s="18" t="inlineStr">
        <is>
          <t>Liquidity Severity</t>
        </is>
      </c>
      <c r="W4" s="18" t="inlineStr">
        <is>
          <t>FCA Disciplinary History</t>
        </is>
      </c>
      <c r="X4" s="18" t="inlineStr">
        <is>
          <t>FCA Disciplinary Action (Last 5 Years)</t>
        </is>
      </c>
      <c r="Y4" s="18" t="inlineStr">
        <is>
          <t>AR Principal</t>
        </is>
      </c>
      <c r="Z4" s="18" t="inlineStr">
        <is>
          <t>AR / Tied Agent</t>
        </is>
      </c>
      <c r="AA4" s="18" t="inlineStr">
        <is>
          <t>FCA Severe Restriction</t>
        </is>
      </c>
      <c r="AB4" s="18" t="inlineStr">
        <is>
          <t>New Serious FCA Restriction (6m)</t>
        </is>
      </c>
      <c r="AC4" s="18" t="inlineStr">
        <is>
          <t>Scored At</t>
        </is>
      </c>
      <c r="AD4" s="18" t="inlineStr">
        <is>
          <t>Age (Years)</t>
        </is>
      </c>
      <c r="AE4" s="18" t="inlineStr">
        <is>
          <t>Model Risk Indicator (where it differs)</t>
        </is>
      </c>
      <c r="AF4" s="18" t="inlineStr">
        <is>
          <t>Large Institution Note</t>
        </is>
      </c>
      <c r="AG4" s="18" t="inlineStr">
        <is>
          <t>Why It Counts As Large</t>
        </is>
      </c>
    </row>
    <row r="5">
      <c r="A5" s="11" t="inlineStr">
        <is>
          <t>09616522</t>
        </is>
      </c>
      <c r="B5" s="11" t="n">
        <v>808070</v>
      </c>
      <c r="C5" s="11" t="inlineStr">
        <is>
          <t>AUTOSELECT (PRESTIGE &amp; PERFORMANCE) LTD</t>
        </is>
      </c>
      <c r="D5" s="11" t="inlineStr">
        <is>
          <t>1: 808070</t>
        </is>
      </c>
      <c r="E5" s="19" t="n">
        <v>0.9806214322767511</v>
      </c>
      <c r="F5" s="15" t="inlineStr">
        <is>
          <t>High</t>
        </is>
      </c>
      <c r="G5" s="19" t="n">
        <v>0.011863</v>
      </c>
      <c r="H5" s="20" t="inlineStr">
        <is>
          <t>Not yet reviewed</t>
        </is>
      </c>
      <c r="I5" s="21" t="n"/>
      <c r="J5" s="22" t="n"/>
      <c r="K5" s="11" t="n"/>
      <c r="L5" s="11" t="inlineStr">
        <is>
          <t>Negative net assets; Net assets declining year-on-year; Accounts overdue by 180+ days; Latest accounts filed more than 30 days late; Latest accounts period ended 27.8 months before scoring</t>
        </is>
      </c>
      <c r="M5" s="11" t="inlineStr"/>
      <c r="N5" s="11" t="inlineStr">
        <is>
          <t>Not an AR</t>
        </is>
      </c>
      <c r="O5" s="11" t="inlineStr"/>
      <c r="P5" s="23" t="b">
        <v>1</v>
      </c>
      <c r="Q5" s="11" t="b">
        <v>0</v>
      </c>
      <c r="R5" s="23" t="b">
        <v>1</v>
      </c>
      <c r="S5" s="23" t="b">
        <v>1</v>
      </c>
      <c r="T5" s="11" t="b">
        <v>0</v>
      </c>
      <c r="U5" s="23" t="b">
        <v>1</v>
      </c>
      <c r="V5" s="22" t="n">
        <v>0</v>
      </c>
      <c r="W5" s="11" t="b">
        <v>0</v>
      </c>
      <c r="X5" s="11" t="b">
        <v>0</v>
      </c>
      <c r="Y5" s="11" t="b">
        <v>0</v>
      </c>
      <c r="Z5" s="11" t="b">
        <v>0</v>
      </c>
      <c r="AA5" s="11" t="b">
        <v>0</v>
      </c>
      <c r="AB5" s="11" t="b">
        <v>0</v>
      </c>
      <c r="AC5" s="11" t="inlineStr">
        <is>
          <t>Sat Oct 24 2026 07:25:23 GMT+0000 (Coordinated Universal Time)</t>
        </is>
      </c>
      <c r="AD5" s="25" t="n">
        <v>11.4</v>
      </c>
      <c r="AE5" s="11" t="inlineStr"/>
      <c r="AF5" s="11" t="inlineStr"/>
      <c r="AG5" s="11" t="inlineStr"/>
    </row>
    <row r="6">
      <c r="A6" s="11" t="inlineStr">
        <is>
          <t>06584426</t>
        </is>
      </c>
      <c r="B6" s="11" t="n">
        <v>485362</v>
      </c>
      <c r="C6" s="11" t="inlineStr">
        <is>
          <t>SIGMA BROKING LIMITED</t>
        </is>
      </c>
      <c r="D6" s="11" t="inlineStr">
        <is>
          <t>1: 485362</t>
        </is>
      </c>
      <c r="E6" s="19" t="n">
        <v>0.980144610678912</v>
      </c>
      <c r="F6" s="15" t="inlineStr">
        <is>
          <t>High</t>
        </is>
      </c>
      <c r="G6" s="19" t="n">
        <v>0.027112</v>
      </c>
      <c r="H6" s="20" t="inlineStr">
        <is>
          <t>Financial distress: none found. Already on the FCA record: fine of £1,087,300 (Jul 2025); fine of £531,600 (Oct 2022). Some sources could not be checked.</t>
        </is>
      </c>
      <c r="I6" s="21" t="n">
        <v>46296</v>
      </c>
      <c r="J6" s="22" t="n">
        <v>0</v>
      </c>
      <c r="K6" s="11" t="n"/>
      <c r="L6" s="11" t="inlineStr">
        <is>
          <t>Loss-making; Net assets declining year-on-year; Sector context: companies in its sector have historically failed at 2.7%, which adds to the assessment; Latest accounts period ended 16.8 months before scoring</t>
        </is>
      </c>
      <c r="M6" s="11" t="inlineStr">
        <is>
          <t>FCA disciplinary action in the last 5 years (FRN 485362)</t>
        </is>
      </c>
      <c r="N6" s="11" t="inlineStr">
        <is>
          <t>Not an AR</t>
        </is>
      </c>
      <c r="O6" s="11" t="inlineStr"/>
      <c r="P6" s="11" t="b">
        <v>0</v>
      </c>
      <c r="Q6" s="23" t="b">
        <v>1</v>
      </c>
      <c r="R6" s="23" t="b">
        <v>1</v>
      </c>
      <c r="S6" s="11" t="b">
        <v>0</v>
      </c>
      <c r="T6" s="11" t="b">
        <v>0</v>
      </c>
      <c r="U6" s="11" t="b">
        <v>0</v>
      </c>
      <c r="V6" s="22" t="n">
        <v>0</v>
      </c>
      <c r="W6" s="23" t="b">
        <v>1</v>
      </c>
      <c r="X6" s="23" t="b">
        <v>1</v>
      </c>
      <c r="Y6" s="11" t="b">
        <v>0</v>
      </c>
      <c r="Z6" s="11" t="b">
        <v>0</v>
      </c>
      <c r="AA6" s="11" t="b">
        <v>0</v>
      </c>
      <c r="AB6" s="11" t="b">
        <v>0</v>
      </c>
      <c r="AC6" s="11" t="inlineStr">
        <is>
          <t>Sat Oct 24 2026 07:25:19 GMT+0000 (Coordinated Universal Time)</t>
        </is>
      </c>
      <c r="AD6" s="25" t="n">
        <v>18.47</v>
      </c>
      <c r="AE6" s="11" t="inlineStr"/>
      <c r="AF6" s="11" t="inlineStr"/>
      <c r="AG6" s="11" t="inlineStr"/>
    </row>
    <row r="7">
      <c r="A7" s="11" t="inlineStr">
        <is>
          <t>03533375</t>
        </is>
      </c>
      <c r="B7" s="11" t="n">
        <v>683818</v>
      </c>
      <c r="C7" s="11" t="inlineStr">
        <is>
          <t>HUNT MANAGEMENT LIMITED</t>
        </is>
      </c>
      <c r="D7" s="11" t="inlineStr">
        <is>
          <t>1: 683818</t>
        </is>
      </c>
      <c r="E7" s="19" t="n">
        <v>0.9107700830496419</v>
      </c>
      <c r="F7" s="15" t="inlineStr">
        <is>
          <t>High</t>
        </is>
      </c>
      <c r="G7" s="19" t="n">
        <v>0.00383</v>
      </c>
      <c r="H7" s="20" t="inlineStr">
        <is>
          <t>Financial distress: none found. No adverse findings identified in the sources checked.</t>
        </is>
      </c>
      <c r="I7" s="21" t="n">
        <v>46296</v>
      </c>
      <c r="J7" s="22" t="n">
        <v>0</v>
      </c>
      <c r="K7" s="11" t="n"/>
      <c r="L7" s="11" t="inlineStr">
        <is>
          <t>Latest accounts filed more than 30 days late; Accounts past the recorded or filing-derived deadline; Latest accounts period ended 29.8 months before scoring</t>
        </is>
      </c>
      <c r="M7" s="11" t="inlineStr"/>
      <c r="N7" s="11" t="inlineStr">
        <is>
          <t>Not an AR</t>
        </is>
      </c>
      <c r="O7" s="11" t="inlineStr"/>
      <c r="P7" s="11" t="b">
        <v>0</v>
      </c>
      <c r="Q7" s="11" t="b">
        <v>0</v>
      </c>
      <c r="R7" s="11" t="b">
        <v>0</v>
      </c>
      <c r="S7" s="11" t="b">
        <v>0</v>
      </c>
      <c r="T7" s="11" t="b">
        <v>0</v>
      </c>
      <c r="U7" s="23" t="b">
        <v>1</v>
      </c>
      <c r="V7" s="22" t="n">
        <v>0</v>
      </c>
      <c r="W7" s="11" t="b">
        <v>0</v>
      </c>
      <c r="X7" s="11" t="b">
        <v>0</v>
      </c>
      <c r="Y7" s="11" t="b">
        <v>0</v>
      </c>
      <c r="Z7" s="11" t="b">
        <v>0</v>
      </c>
      <c r="AA7" s="11" t="b">
        <v>0</v>
      </c>
      <c r="AB7" s="11" t="b">
        <v>0</v>
      </c>
      <c r="AC7" s="11" t="inlineStr">
        <is>
          <t>Sat Oct 24 2026 07:25:14 GMT+0000 (Coordinated Universal Time)</t>
        </is>
      </c>
      <c r="AD7" s="25" t="n">
        <v>28.59</v>
      </c>
      <c r="AE7" s="11" t="inlineStr"/>
      <c r="AF7" s="11" t="inlineStr"/>
      <c r="AG7" s="11" t="inlineStr"/>
    </row>
    <row r="8">
      <c r="A8" s="11" t="inlineStr">
        <is>
          <t>13908761</t>
        </is>
      </c>
      <c r="B8" s="11" t="n">
        <v>1040948</v>
      </c>
      <c r="C8" s="11" t="inlineStr">
        <is>
          <t>FACIIT TECHNOLOGIES LIMITED</t>
        </is>
      </c>
      <c r="D8" s="11" t="inlineStr">
        <is>
          <t>1: 1040948</t>
        </is>
      </c>
      <c r="E8" s="19" t="n">
        <v>0.8923887790621582</v>
      </c>
      <c r="F8" s="15" t="inlineStr">
        <is>
          <t>High</t>
        </is>
      </c>
      <c r="G8" s="19" t="n">
        <v>0.013283</v>
      </c>
      <c r="H8" s="20" t="inlineStr">
        <is>
          <t>Financial distress: none found. No adverse findings identified in the sources checked.</t>
        </is>
      </c>
      <c r="I8" s="21" t="n">
        <v>46296</v>
      </c>
      <c r="J8" s="22" t="n">
        <v>0</v>
      </c>
      <c r="K8" s="11" t="n"/>
      <c r="L8" s="11" t="inlineStr">
        <is>
          <t>Negative net assets; Net assets declining year-on-year; Latest accounts filed more than 30 days late; Multiple liquidity warning signs (2 of 3 indicators triggered); Latest accounts period ended 19.8 months before scoring</t>
        </is>
      </c>
      <c r="M8" s="11" t="inlineStr"/>
      <c r="N8" s="11" t="inlineStr">
        <is>
          <t>Not an AR</t>
        </is>
      </c>
      <c r="O8" s="11" t="inlineStr"/>
      <c r="P8" s="23" t="b">
        <v>1</v>
      </c>
      <c r="Q8" s="11" t="b">
        <v>0</v>
      </c>
      <c r="R8" s="23" t="b">
        <v>1</v>
      </c>
      <c r="S8" s="11" t="b">
        <v>0</v>
      </c>
      <c r="T8" s="11" t="b">
        <v>0</v>
      </c>
      <c r="U8" s="23" t="b">
        <v>1</v>
      </c>
      <c r="V8" s="24" t="n">
        <v>2</v>
      </c>
      <c r="W8" s="11" t="b">
        <v>0</v>
      </c>
      <c r="X8" s="11" t="b">
        <v>0</v>
      </c>
      <c r="Y8" s="11" t="b">
        <v>0</v>
      </c>
      <c r="Z8" s="11" t="b">
        <v>0</v>
      </c>
      <c r="AA8" s="11" t="b">
        <v>0</v>
      </c>
      <c r="AB8" s="11" t="b">
        <v>0</v>
      </c>
      <c r="AC8" s="11" t="inlineStr">
        <is>
          <t>Sat Oct 24 2026 07:25:27 GMT+0000 (Coordinated Universal Time)</t>
        </is>
      </c>
      <c r="AD8" s="25" t="n">
        <v>4.7</v>
      </c>
      <c r="AE8" s="11" t="inlineStr"/>
      <c r="AF8" s="11" t="inlineStr"/>
      <c r="AG8" s="11" t="inlineStr"/>
    </row>
    <row r="9">
      <c r="A9" s="11" t="inlineStr">
        <is>
          <t>15748401</t>
        </is>
      </c>
      <c r="B9" s="11" t="n">
        <v>1031795</v>
      </c>
      <c r="C9" s="11" t="inlineStr">
        <is>
          <t>JARDINE NORTON CAPITAL F LIMITED</t>
        </is>
      </c>
      <c r="D9" s="11" t="inlineStr">
        <is>
          <t>1: 1031795</t>
        </is>
      </c>
      <c r="E9" s="19" t="n">
        <v>0.8894108235971899</v>
      </c>
      <c r="F9" s="15" t="inlineStr">
        <is>
          <t>High</t>
        </is>
      </c>
      <c r="G9" s="19" t="n">
        <v>0.025921</v>
      </c>
      <c r="H9" s="20" t="inlineStr">
        <is>
          <t>Financial distress: none found. No adverse findings identified in the sources checked.</t>
        </is>
      </c>
      <c r="I9" s="21" t="n">
        <v>46296</v>
      </c>
      <c r="J9" s="22" t="n">
        <v>0</v>
      </c>
      <c r="K9" s="11" t="n"/>
      <c r="L9" s="11" t="inlineStr">
        <is>
          <t>Latest accounts filed more than 30 days late; Sector context: companies in its sector have historically failed at 2.6%, which adds to the assessment; Latest accounts period ended 23.8 months before scoring</t>
        </is>
      </c>
      <c r="M9" s="11" t="inlineStr"/>
      <c r="N9" s="11" t="inlineStr">
        <is>
          <t>Not an AR</t>
        </is>
      </c>
      <c r="O9" s="11" t="inlineStr"/>
      <c r="P9" s="11" t="b">
        <v>0</v>
      </c>
      <c r="Q9" s="11" t="b">
        <v>0</v>
      </c>
      <c r="R9" s="11" t="b">
        <v>0</v>
      </c>
      <c r="S9" s="11" t="b">
        <v>0</v>
      </c>
      <c r="T9" s="11" t="b">
        <v>0</v>
      </c>
      <c r="U9" s="23" t="b">
        <v>1</v>
      </c>
      <c r="V9" s="22" t="n">
        <v>0</v>
      </c>
      <c r="W9" s="11" t="b">
        <v>0</v>
      </c>
      <c r="X9" s="11" t="b">
        <v>0</v>
      </c>
      <c r="Y9" s="11" t="b">
        <v>0</v>
      </c>
      <c r="Z9" s="11" t="b">
        <v>0</v>
      </c>
      <c r="AA9" s="11" t="b">
        <v>0</v>
      </c>
      <c r="AB9" s="11" t="b">
        <v>0</v>
      </c>
      <c r="AC9" s="11" t="inlineStr">
        <is>
          <t>Sat Oct 24 2026 07:25:28 GMT+0000 (Coordinated Universal Time)</t>
        </is>
      </c>
      <c r="AD9" s="25" t="n">
        <v>2.4</v>
      </c>
      <c r="AE9" s="11" t="inlineStr"/>
      <c r="AF9" s="11" t="inlineStr"/>
      <c r="AG9" s="11" t="inlineStr"/>
    </row>
    <row r="10">
      <c r="A10" s="11" t="inlineStr">
        <is>
          <t>12392143</t>
        </is>
      </c>
      <c r="B10" s="11" t="n">
        <v>922956</v>
      </c>
      <c r="C10" s="11" t="inlineStr">
        <is>
          <t>KUTCHENHAUS KENT LTD</t>
        </is>
      </c>
      <c r="D10" s="11" t="inlineStr">
        <is>
          <t>1: 922956</t>
        </is>
      </c>
      <c r="E10" s="19" t="n">
        <v>0.8762531578458891</v>
      </c>
      <c r="F10" s="15" t="inlineStr">
        <is>
          <t>High</t>
        </is>
      </c>
      <c r="G10" s="19" t="n">
        <v>0.010402</v>
      </c>
      <c r="H10" s="20" t="inlineStr">
        <is>
          <t>Financial distress: none found. No adverse findings identified in the sources checked.</t>
        </is>
      </c>
      <c r="I10" s="21" t="n">
        <v>46296</v>
      </c>
      <c r="J10" s="22" t="n">
        <v>0</v>
      </c>
      <c r="K10" s="11" t="n"/>
      <c r="L10" s="11" t="inlineStr">
        <is>
          <t>Negative net assets; Net assets declining year-on-year; Latest accounts filed more than 30 days late; Multiple liquidity warning signs (2 of 3 indicators triggered); Latest accounts period ended 20.7 months before scoring</t>
        </is>
      </c>
      <c r="M10" s="11" t="inlineStr"/>
      <c r="N10" s="11" t="inlineStr">
        <is>
          <t>Not an AR</t>
        </is>
      </c>
      <c r="O10" s="11" t="inlineStr"/>
      <c r="P10" s="23" t="b">
        <v>1</v>
      </c>
      <c r="Q10" s="11" t="b">
        <v>0</v>
      </c>
      <c r="R10" s="23" t="b">
        <v>1</v>
      </c>
      <c r="S10" s="11" t="b">
        <v>0</v>
      </c>
      <c r="T10" s="11" t="b">
        <v>0</v>
      </c>
      <c r="U10" s="23" t="b">
        <v>1</v>
      </c>
      <c r="V10" s="24" t="n">
        <v>2</v>
      </c>
      <c r="W10" s="11" t="b">
        <v>0</v>
      </c>
      <c r="X10" s="11" t="b">
        <v>0</v>
      </c>
      <c r="Y10" s="11" t="b">
        <v>0</v>
      </c>
      <c r="Z10" s="11" t="b">
        <v>0</v>
      </c>
      <c r="AA10" s="11" t="b">
        <v>0</v>
      </c>
      <c r="AB10" s="11" t="b">
        <v>0</v>
      </c>
      <c r="AC10" s="11" t="inlineStr">
        <is>
          <t>Sat Oct 24 2026 07:25:26 GMT+0000 (Coordinated Universal Time)</t>
        </is>
      </c>
      <c r="AD10" s="25" t="n">
        <v>6.79</v>
      </c>
      <c r="AE10" s="11" t="inlineStr"/>
      <c r="AF10" s="11" t="inlineStr"/>
      <c r="AG10" s="11" t="inlineStr"/>
    </row>
    <row r="11">
      <c r="A11" s="11" t="inlineStr">
        <is>
          <t>03969379</t>
        </is>
      </c>
      <c r="B11" s="11" t="n">
        <v>1048263</v>
      </c>
      <c r="C11" s="11" t="inlineStr">
        <is>
          <t>HUNTSWOOD CTC LIMITED</t>
        </is>
      </c>
      <c r="D11" s="11" t="inlineStr">
        <is>
          <t>1: 1048263</t>
        </is>
      </c>
      <c r="E11" s="19" t="n">
        <v>0.8662059191879419</v>
      </c>
      <c r="F11" s="15" t="inlineStr">
        <is>
          <t>High</t>
        </is>
      </c>
      <c r="G11" s="19" t="n">
        <v>0.00521</v>
      </c>
      <c r="H11" s="20" t="inlineStr">
        <is>
          <t>Not yet reviewed</t>
        </is>
      </c>
      <c r="I11" s="21" t="n"/>
      <c r="J11" s="22" t="n"/>
      <c r="K11" s="11" t="n"/>
      <c r="L11" s="11" t="inlineStr">
        <is>
          <t>Loss-making; Latest accounts filed more than 30 days late; Multiple liquidity warning signs (3 of 3 indicators triggered); Latest accounts period ended 21.7 months before scoring</t>
        </is>
      </c>
      <c r="M11" s="11" t="inlineStr">
        <is>
          <t>Acts as principal to one or more Appointed Representatives (FRN 1048263)</t>
        </is>
      </c>
      <c r="N11" s="11" t="inlineStr">
        <is>
          <t>Not an AR</t>
        </is>
      </c>
      <c r="O11" s="11" t="inlineStr"/>
      <c r="P11" s="11" t="b">
        <v>0</v>
      </c>
      <c r="Q11" s="23" t="b">
        <v>1</v>
      </c>
      <c r="R11" s="11" t="b">
        <v>0</v>
      </c>
      <c r="S11" s="11" t="b">
        <v>0</v>
      </c>
      <c r="T11" s="11" t="b">
        <v>0</v>
      </c>
      <c r="U11" s="23" t="b">
        <v>1</v>
      </c>
      <c r="V11" s="24" t="n">
        <v>3</v>
      </c>
      <c r="W11" s="11" t="b">
        <v>0</v>
      </c>
      <c r="X11" s="11" t="b">
        <v>0</v>
      </c>
      <c r="Y11" s="23" t="b">
        <v>1</v>
      </c>
      <c r="Z11" s="11" t="b">
        <v>0</v>
      </c>
      <c r="AA11" s="11" t="b">
        <v>0</v>
      </c>
      <c r="AB11" s="11" t="b">
        <v>0</v>
      </c>
      <c r="AC11" s="11" t="inlineStr">
        <is>
          <t>Sat Oct 24 2026 07:25:15 GMT+0000 (Coordinated Universal Time)</t>
        </is>
      </c>
      <c r="AD11" s="25" t="n">
        <v>26.54</v>
      </c>
      <c r="AE11" s="11" t="inlineStr"/>
      <c r="AF11" s="11" t="inlineStr"/>
      <c r="AG11" s="11" t="inlineStr"/>
    </row>
    <row r="12">
      <c r="A12" s="11" t="inlineStr">
        <is>
          <t>SC694129</t>
        </is>
      </c>
      <c r="B12" s="11" t="n">
        <v>977724</v>
      </c>
      <c r="C12" s="11" t="inlineStr">
        <is>
          <t>SHAVO (READING) LTD</t>
        </is>
      </c>
      <c r="D12" s="11" t="inlineStr">
        <is>
          <t>1: 977724</t>
        </is>
      </c>
      <c r="E12" s="19" t="n">
        <v>0.8460889335187416</v>
      </c>
      <c r="F12" s="15" t="inlineStr">
        <is>
          <t>High</t>
        </is>
      </c>
      <c r="G12" s="19" t="n">
        <v>0.012201</v>
      </c>
      <c r="H12" s="20" t="inlineStr">
        <is>
          <t>Not yet reviewed</t>
        </is>
      </c>
      <c r="I12" s="21" t="n"/>
      <c r="J12" s="22" t="n"/>
      <c r="K12" s="11" t="n"/>
      <c r="L12" s="11" t="inlineStr">
        <is>
          <t>Negative net assets; Net assets declining year-on-year; Multiple liquidity warning signs (3 of 3 indicators triggered); Latest accounts period ended 21.7 months before scoring</t>
        </is>
      </c>
      <c r="M12" s="11" t="inlineStr"/>
      <c r="N12" s="11" t="inlineStr">
        <is>
          <t>Not an AR</t>
        </is>
      </c>
      <c r="O12" s="11" t="inlineStr"/>
      <c r="P12" s="23" t="b">
        <v>1</v>
      </c>
      <c r="Q12" s="11" t="b">
        <v>0</v>
      </c>
      <c r="R12" s="23" t="b">
        <v>1</v>
      </c>
      <c r="S12" s="11" t="b">
        <v>0</v>
      </c>
      <c r="T12" s="11" t="b">
        <v>0</v>
      </c>
      <c r="U12" s="11" t="b">
        <v>0</v>
      </c>
      <c r="V12" s="24" t="n">
        <v>3</v>
      </c>
      <c r="W12" s="11" t="b">
        <v>0</v>
      </c>
      <c r="X12" s="11" t="b">
        <v>0</v>
      </c>
      <c r="Y12" s="11" t="b">
        <v>0</v>
      </c>
      <c r="Z12" s="11" t="b">
        <v>0</v>
      </c>
      <c r="AA12" s="11" t="b">
        <v>0</v>
      </c>
      <c r="AB12" s="11" t="b">
        <v>0</v>
      </c>
      <c r="AC12" s="11" t="inlineStr">
        <is>
          <t>Sat Oct 24 2026 07:25:30 GMT+0000 (Coordinated Universal Time)</t>
        </is>
      </c>
      <c r="AD12" s="25" t="n">
        <v>5.57</v>
      </c>
      <c r="AE12" s="11" t="inlineStr"/>
      <c r="AF12" s="11" t="inlineStr"/>
      <c r="AG12" s="11" t="inlineStr"/>
    </row>
    <row r="13">
      <c r="A13" s="11" t="inlineStr">
        <is>
          <t>13354380</t>
        </is>
      </c>
      <c r="B13" s="11" t="n">
        <v>1050201</v>
      </c>
      <c r="C13" s="11" t="inlineStr">
        <is>
          <t>CURA TERRAE LIMITED</t>
        </is>
      </c>
      <c r="D13" s="11" t="inlineStr">
        <is>
          <t>1: 1050201</t>
        </is>
      </c>
      <c r="E13" s="19" t="n">
        <v>0.8394657041574825</v>
      </c>
      <c r="F13" s="15" t="inlineStr">
        <is>
          <t>High</t>
        </is>
      </c>
      <c r="G13" s="19" t="n">
        <v>0.011513</v>
      </c>
      <c r="H13" s="20" t="inlineStr">
        <is>
          <t>Not yet reviewed</t>
        </is>
      </c>
      <c r="I13" s="21" t="n"/>
      <c r="J13" s="22" t="n"/>
      <c r="K13" s="11" t="n"/>
      <c r="L13" s="11" t="inlineStr">
        <is>
          <t>Negative net assets; Net assets declining year-on-year; Multiple liquidity warning signs (3 of 3 indicators triggered); Latest accounts period ended 21.8 months before scoring</t>
        </is>
      </c>
      <c r="M13" s="11" t="inlineStr">
        <is>
          <t>Introducer-only appointed representative: neutral AR adjustment (FRN 1050201)</t>
        </is>
      </c>
      <c r="N13" s="11" t="inlineStr">
        <is>
          <t>Introducer-only AR</t>
        </is>
      </c>
      <c r="O13" s="11" t="inlineStr"/>
      <c r="P13" s="23" t="b">
        <v>1</v>
      </c>
      <c r="Q13" s="11" t="b">
        <v>0</v>
      </c>
      <c r="R13" s="23" t="b">
        <v>1</v>
      </c>
      <c r="S13" s="11" t="b">
        <v>0</v>
      </c>
      <c r="T13" s="11" t="b">
        <v>0</v>
      </c>
      <c r="U13" s="11" t="b">
        <v>0</v>
      </c>
      <c r="V13" s="24" t="n">
        <v>3</v>
      </c>
      <c r="W13" s="11" t="b">
        <v>0</v>
      </c>
      <c r="X13" s="11" t="b">
        <v>0</v>
      </c>
      <c r="Y13" s="11" t="b">
        <v>0</v>
      </c>
      <c r="Z13" s="23" t="b">
        <v>1</v>
      </c>
      <c r="AA13" s="11" t="b">
        <v>0</v>
      </c>
      <c r="AB13" s="11" t="b">
        <v>0</v>
      </c>
      <c r="AC13" s="11" t="inlineStr">
        <is>
          <t>Sat Oct 24 2026 07:25:27 GMT+0000 (Coordinated Universal Time)</t>
        </is>
      </c>
      <c r="AD13" s="25" t="n">
        <v>5.5</v>
      </c>
      <c r="AE13" s="11" t="inlineStr"/>
      <c r="AF13" s="11" t="inlineStr"/>
      <c r="AG13" s="11" t="inlineStr"/>
    </row>
    <row r="14">
      <c r="A14" s="11" t="inlineStr">
        <is>
          <t>06229756</t>
        </is>
      </c>
      <c r="B14" s="11" t="n">
        <v>490683</v>
      </c>
      <c r="C14" s="11" t="inlineStr">
        <is>
          <t>CHANNING LUCAS &amp; PARTNERS LIMITED</t>
        </is>
      </c>
      <c r="D14" s="11" t="inlineStr">
        <is>
          <t>1: 490683</t>
        </is>
      </c>
      <c r="E14" s="19" t="n">
        <v>0.838918086424973</v>
      </c>
      <c r="F14" s="15" t="inlineStr">
        <is>
          <t>High</t>
        </is>
      </c>
      <c r="G14" s="19" t="n">
        <v>0.007518</v>
      </c>
      <c r="H14" s="20" t="inlineStr">
        <is>
          <t>Not yet reviewed</t>
        </is>
      </c>
      <c r="I14" s="21" t="n"/>
      <c r="J14" s="22" t="n"/>
      <c r="K14" s="11" t="n"/>
      <c r="L14" s="11" t="inlineStr">
        <is>
          <t>Accounts past the recorded or filing-derived deadline; Latest accounts period ended 21.7 months before scoring</t>
        </is>
      </c>
      <c r="M14" s="11" t="inlineStr">
        <is>
          <t>Acts as principal to one or more Appointed Representatives (FRN 490683)</t>
        </is>
      </c>
      <c r="N14" s="11" t="inlineStr">
        <is>
          <t>Not an AR</t>
        </is>
      </c>
      <c r="O14" s="11" t="inlineStr"/>
      <c r="P14" s="11" t="b">
        <v>0</v>
      </c>
      <c r="Q14" s="11" t="b">
        <v>0</v>
      </c>
      <c r="R14" s="11" t="b">
        <v>0</v>
      </c>
      <c r="S14" s="11" t="b">
        <v>0</v>
      </c>
      <c r="T14" s="11" t="b">
        <v>0</v>
      </c>
      <c r="U14" s="11" t="b">
        <v>0</v>
      </c>
      <c r="V14" s="22" t="n">
        <v>0</v>
      </c>
      <c r="W14" s="11" t="b">
        <v>0</v>
      </c>
      <c r="X14" s="11" t="b">
        <v>0</v>
      </c>
      <c r="Y14" s="23" t="b">
        <v>1</v>
      </c>
      <c r="Z14" s="11" t="b">
        <v>0</v>
      </c>
      <c r="AA14" s="11" t="b">
        <v>0</v>
      </c>
      <c r="AB14" s="11" t="b">
        <v>0</v>
      </c>
      <c r="AC14" s="11" t="inlineStr">
        <is>
          <t>Sat Oct 24 2026 07:25:18 GMT+0000 (Coordinated Universal Time)</t>
        </is>
      </c>
      <c r="AD14" s="25" t="n">
        <v>19.49</v>
      </c>
      <c r="AE14" s="11" t="inlineStr"/>
      <c r="AF14" s="11" t="inlineStr"/>
      <c r="AG14" s="11" t="inlineStr"/>
    </row>
    <row r="15">
      <c r="A15" s="11" t="inlineStr">
        <is>
          <t>09018207</t>
        </is>
      </c>
      <c r="B15" s="11" t="n">
        <v>629934</v>
      </c>
      <c r="C15" s="11" t="inlineStr">
        <is>
          <t>IAN THOMPSON LIMITED</t>
        </is>
      </c>
      <c r="D15" s="11" t="inlineStr">
        <is>
          <t>1: 629934</t>
        </is>
      </c>
      <c r="E15" s="19" t="n">
        <v>0.8307204790166355</v>
      </c>
      <c r="F15" s="15" t="inlineStr">
        <is>
          <t>High</t>
        </is>
      </c>
      <c r="G15" s="19" t="n">
        <v>0.011863</v>
      </c>
      <c r="H15" s="20" t="inlineStr">
        <is>
          <t>Not yet reviewed</t>
        </is>
      </c>
      <c r="I15" s="21" t="n"/>
      <c r="J15" s="22" t="n"/>
      <c r="K15" s="11" t="n"/>
      <c r="L15" s="11" t="inlineStr">
        <is>
          <t>Negative net assets; Net assets declining year-on-year; Latest accounts filed more than 30 days late; Latest accounts period ended 17.8 months before scoring</t>
        </is>
      </c>
      <c r="M15" s="11" t="inlineStr"/>
      <c r="N15" s="11" t="inlineStr">
        <is>
          <t>Not an AR</t>
        </is>
      </c>
      <c r="O15" s="11" t="inlineStr"/>
      <c r="P15" s="23" t="b">
        <v>1</v>
      </c>
      <c r="Q15" s="11" t="b">
        <v>0</v>
      </c>
      <c r="R15" s="23" t="b">
        <v>1</v>
      </c>
      <c r="S15" s="11" t="b">
        <v>0</v>
      </c>
      <c r="T15" s="11" t="b">
        <v>0</v>
      </c>
      <c r="U15" s="23" t="b">
        <v>1</v>
      </c>
      <c r="V15" s="22" t="n">
        <v>1</v>
      </c>
      <c r="W15" s="11" t="b">
        <v>0</v>
      </c>
      <c r="X15" s="11" t="b">
        <v>0</v>
      </c>
      <c r="Y15" s="11" t="b">
        <v>0</v>
      </c>
      <c r="Z15" s="11" t="b">
        <v>0</v>
      </c>
      <c r="AA15" s="11" t="b">
        <v>0</v>
      </c>
      <c r="AB15" s="11" t="b">
        <v>0</v>
      </c>
      <c r="AC15" s="11" t="inlineStr">
        <is>
          <t>Sat Oct 24 2026 07:25:22 GMT+0000 (Coordinated Universal Time)</t>
        </is>
      </c>
      <c r="AD15" s="25" t="n">
        <v>12.48</v>
      </c>
      <c r="AE15" s="11" t="inlineStr"/>
      <c r="AF15" s="11" t="inlineStr"/>
      <c r="AG15" s="11" t="inlineStr"/>
    </row>
    <row r="16">
      <c r="A16" s="11" t="inlineStr">
        <is>
          <t>12663416</t>
        </is>
      </c>
      <c r="B16" s="11" t="n">
        <v>1009995</v>
      </c>
      <c r="C16" s="11" t="inlineStr">
        <is>
          <t>OUTSIDERS GARDEN ROOMS LTD</t>
        </is>
      </c>
      <c r="D16" s="11" t="inlineStr">
        <is>
          <t>1: 1009995</t>
        </is>
      </c>
      <c r="E16" s="19" t="n">
        <v>0.8180583531983304</v>
      </c>
      <c r="F16" s="15" t="inlineStr">
        <is>
          <t>High</t>
        </is>
      </c>
      <c r="G16" s="19" t="n">
        <v>0.008163</v>
      </c>
      <c r="H16" s="20" t="inlineStr">
        <is>
          <t>Not yet reviewed</t>
        </is>
      </c>
      <c r="I16" s="21" t="n"/>
      <c r="J16" s="22" t="n"/>
      <c r="K16" s="11" t="n"/>
      <c r="L16" s="11" t="inlineStr">
        <is>
          <t>Negative net assets; Net assets declining year-on-year; Latest accounts filed more than 30 days late; Multiple liquidity warning signs (3 of 3 indicators triggered); Latest accounts period ended 15.8 months before scoring</t>
        </is>
      </c>
      <c r="M16" s="11" t="inlineStr">
        <is>
          <t>Introducer-only appointed representative: neutral AR adjustment (FRN 1009995)</t>
        </is>
      </c>
      <c r="N16" s="11" t="inlineStr">
        <is>
          <t>Introducer-only AR</t>
        </is>
      </c>
      <c r="O16" s="11" t="inlineStr"/>
      <c r="P16" s="23" t="b">
        <v>1</v>
      </c>
      <c r="Q16" s="11" t="b">
        <v>0</v>
      </c>
      <c r="R16" s="23" t="b">
        <v>1</v>
      </c>
      <c r="S16" s="11" t="b">
        <v>0</v>
      </c>
      <c r="T16" s="11" t="b">
        <v>0</v>
      </c>
      <c r="U16" s="23" t="b">
        <v>1</v>
      </c>
      <c r="V16" s="24" t="n">
        <v>3</v>
      </c>
      <c r="W16" s="11" t="b">
        <v>0</v>
      </c>
      <c r="X16" s="11" t="b">
        <v>0</v>
      </c>
      <c r="Y16" s="11" t="b">
        <v>0</v>
      </c>
      <c r="Z16" s="23" t="b">
        <v>1</v>
      </c>
      <c r="AA16" s="11" t="b">
        <v>0</v>
      </c>
      <c r="AB16" s="11" t="b">
        <v>0</v>
      </c>
      <c r="AC16" s="11" t="inlineStr">
        <is>
          <t>Sat Oct 24 2026 07:25:26 GMT+0000 (Coordinated Universal Time)</t>
        </is>
      </c>
      <c r="AD16" s="25" t="n">
        <v>6.37</v>
      </c>
      <c r="AE16" s="11" t="inlineStr"/>
      <c r="AF16" s="11" t="inlineStr"/>
      <c r="AG16" s="11" t="inlineStr"/>
    </row>
    <row r="17">
      <c r="A17" s="11" t="inlineStr">
        <is>
          <t>01329408</t>
        </is>
      </c>
      <c r="B17" s="11" t="n">
        <v>143840</v>
      </c>
      <c r="C17" s="11" t="inlineStr">
        <is>
          <t>DAVID ROBERTS &amp; PARTNERS (INSURANCE BROKERS) LIMITED</t>
        </is>
      </c>
      <c r="D17" s="11" t="inlineStr">
        <is>
          <t>1: 143840</t>
        </is>
      </c>
      <c r="E17" s="19" t="n">
        <v>0.8105942468931195</v>
      </c>
      <c r="F17" s="15" t="inlineStr">
        <is>
          <t>High</t>
        </is>
      </c>
      <c r="G17" s="19" t="n">
        <v>0.007518</v>
      </c>
      <c r="H17" s="20" t="inlineStr">
        <is>
          <t>Not yet reviewed</t>
        </is>
      </c>
      <c r="I17" s="21" t="n"/>
      <c r="J17" s="22" t="n"/>
      <c r="K17" s="11" t="n"/>
      <c r="L17" s="11" t="inlineStr">
        <is>
          <t>Accounts past the recorded or filing-derived deadline; Latest accounts period ended 21.7 months before scoring</t>
        </is>
      </c>
      <c r="M17" s="11" t="inlineStr">
        <is>
          <t>Acts as principal to one or more Appointed Representatives (FRN 143840)</t>
        </is>
      </c>
      <c r="N17" s="11" t="inlineStr">
        <is>
          <t>Not an AR</t>
        </is>
      </c>
      <c r="O17" s="11" t="inlineStr"/>
      <c r="P17" s="11" t="b">
        <v>0</v>
      </c>
      <c r="Q17" s="11" t="b">
        <v>0</v>
      </c>
      <c r="R17" s="11" t="b">
        <v>0</v>
      </c>
      <c r="S17" s="11" t="b">
        <v>0</v>
      </c>
      <c r="T17" s="11" t="b">
        <v>0</v>
      </c>
      <c r="U17" s="11" t="b">
        <v>0</v>
      </c>
      <c r="V17" s="22" t="n">
        <v>0</v>
      </c>
      <c r="W17" s="11" t="b">
        <v>0</v>
      </c>
      <c r="X17" s="11" t="b">
        <v>0</v>
      </c>
      <c r="Y17" s="23" t="b">
        <v>1</v>
      </c>
      <c r="Z17" s="11" t="b">
        <v>0</v>
      </c>
      <c r="AA17" s="11" t="b">
        <v>0</v>
      </c>
      <c r="AB17" s="11" t="b">
        <v>0</v>
      </c>
      <c r="AC17" s="11" t="inlineStr">
        <is>
          <t>Sat Oct 24 2026 07:25:12 GMT+0000 (Coordinated Universal Time)</t>
        </is>
      </c>
      <c r="AD17" s="25" t="n">
        <v>49.12</v>
      </c>
      <c r="AE17" s="11" t="inlineStr"/>
      <c r="AF17" s="11" t="inlineStr"/>
      <c r="AG17" s="11" t="inlineStr"/>
    </row>
    <row r="18">
      <c r="A18" s="11" t="inlineStr">
        <is>
          <t>03071407</t>
        </is>
      </c>
      <c r="B18" s="11" t="n">
        <v>936746</v>
      </c>
      <c r="C18" s="11" t="inlineStr">
        <is>
          <t>EUROCELL BUILDING PLASTICS LIMITED</t>
        </is>
      </c>
      <c r="D18" s="11" t="inlineStr">
        <is>
          <t>1: 936746</t>
        </is>
      </c>
      <c r="E18" s="19" t="n">
        <v>0.8054367473645477</v>
      </c>
      <c r="F18" s="15" t="inlineStr">
        <is>
          <t>High</t>
        </is>
      </c>
      <c r="G18" s="19" t="n">
        <v>0.017026</v>
      </c>
      <c r="H18" s="20" t="inlineStr">
        <is>
          <t>Not yet reviewed</t>
        </is>
      </c>
      <c r="I18" s="21" t="n"/>
      <c r="J18" s="22" t="n"/>
      <c r="K18" s="11" t="n"/>
      <c r="L18" s="11" t="inlineStr">
        <is>
          <t>Loss-making; Net assets declining year-on-year; Multiple liquidity warning signs (3 of 3 indicators triggered); Sector context: companies in its sector have historically failed at 1.7%, which adds to the assessment; Latest accounts period ended 9.8 months before scoring</t>
        </is>
      </c>
      <c r="M18" s="11" t="inlineStr"/>
      <c r="N18" s="11" t="inlineStr">
        <is>
          <t>Not an AR</t>
        </is>
      </c>
      <c r="O18" s="11" t="inlineStr"/>
      <c r="P18" s="11" t="b">
        <v>0</v>
      </c>
      <c r="Q18" s="23" t="b">
        <v>1</v>
      </c>
      <c r="R18" s="23" t="b">
        <v>1</v>
      </c>
      <c r="S18" s="11" t="b">
        <v>0</v>
      </c>
      <c r="T18" s="11" t="b">
        <v>0</v>
      </c>
      <c r="U18" s="11" t="b">
        <v>0</v>
      </c>
      <c r="V18" s="24" t="n">
        <v>3</v>
      </c>
      <c r="W18" s="11" t="b">
        <v>0</v>
      </c>
      <c r="X18" s="11" t="b">
        <v>0</v>
      </c>
      <c r="Y18" s="11" t="b">
        <v>0</v>
      </c>
      <c r="Z18" s="11" t="b">
        <v>0</v>
      </c>
      <c r="AA18" s="11" t="b">
        <v>0</v>
      </c>
      <c r="AB18" s="11" t="b">
        <v>0</v>
      </c>
      <c r="AC18" s="11" t="inlineStr">
        <is>
          <t>Sat Oct 24 2026 07:25:14 GMT+0000 (Coordinated Universal Time)</t>
        </is>
      </c>
      <c r="AD18" s="25" t="n">
        <v>31.34</v>
      </c>
      <c r="AE18" s="11" t="inlineStr"/>
      <c r="AF18" s="11" t="inlineStr"/>
      <c r="AG18" s="11" t="inlineStr"/>
    </row>
    <row r="19">
      <c r="A19" s="11" t="inlineStr">
        <is>
          <t>15974967</t>
        </is>
      </c>
      <c r="B19" s="11" t="n">
        <v>1028409</v>
      </c>
      <c r="C19" s="11" t="inlineStr">
        <is>
          <t>VROOM GROUP LTD</t>
        </is>
      </c>
      <c r="D19" s="11" t="inlineStr">
        <is>
          <t>1: 1028409</t>
        </is>
      </c>
      <c r="E19" s="19" t="n">
        <v>0.805165829252635</v>
      </c>
      <c r="F19" s="15" t="inlineStr">
        <is>
          <t>High</t>
        </is>
      </c>
      <c r="G19" s="19" t="n">
        <v>0.011863</v>
      </c>
      <c r="H19" s="20" t="inlineStr">
        <is>
          <t>Not yet reviewed</t>
        </is>
      </c>
      <c r="I19" s="21" t="n"/>
      <c r="J19" s="22" t="n"/>
      <c r="K19" s="11" t="n"/>
      <c r="L19" s="11" t="inlineStr">
        <is>
          <t>Accounts past the recorded or filing-derived deadline; Accounts not held: neutral accounts-age imputation, not a missing-information penalty</t>
        </is>
      </c>
      <c r="M19" s="11" t="inlineStr"/>
      <c r="N19" s="11" t="inlineStr">
        <is>
          <t>Not an AR</t>
        </is>
      </c>
      <c r="O19" s="11" t="inlineStr"/>
      <c r="P19" s="11" t="b">
        <v>0</v>
      </c>
      <c r="Q19" s="11" t="b">
        <v>0</v>
      </c>
      <c r="R19" s="11" t="b">
        <v>0</v>
      </c>
      <c r="S19" s="11" t="b">
        <v>0</v>
      </c>
      <c r="T19" s="11" t="b">
        <v>0</v>
      </c>
      <c r="U19" s="11" t="b">
        <v>0</v>
      </c>
      <c r="V19" s="22" t="n">
        <v>0</v>
      </c>
      <c r="W19" s="11" t="b">
        <v>0</v>
      </c>
      <c r="X19" s="11" t="b">
        <v>0</v>
      </c>
      <c r="Y19" s="11" t="b">
        <v>0</v>
      </c>
      <c r="Z19" s="11" t="b">
        <v>0</v>
      </c>
      <c r="AA19" s="11" t="b">
        <v>0</v>
      </c>
      <c r="AB19" s="11" t="b">
        <v>0</v>
      </c>
      <c r="AC19" s="11" t="inlineStr">
        <is>
          <t>Sat Oct 24 2026 07:25:28 GMT+0000 (Coordinated Universal Time)</t>
        </is>
      </c>
      <c r="AD19" s="25" t="n">
        <v>2.08</v>
      </c>
      <c r="AE19" s="11" t="inlineStr"/>
      <c r="AF19" s="11" t="inlineStr"/>
      <c r="AG19" s="11" t="inlineStr"/>
    </row>
    <row r="20">
      <c r="A20" s="11" t="inlineStr">
        <is>
          <t>02511016</t>
        </is>
      </c>
      <c r="B20" s="11" t="n">
        <v>986362</v>
      </c>
      <c r="C20" s="11" t="inlineStr">
        <is>
          <t>AGILICO SYSTEMS LIMITED</t>
        </is>
      </c>
      <c r="D20" s="11" t="inlineStr">
        <is>
          <t>1: 986362</t>
        </is>
      </c>
      <c r="E20" s="19" t="n">
        <v>0.795176476625674</v>
      </c>
      <c r="F20" s="14" t="inlineStr">
        <is>
          <t>Medium</t>
        </is>
      </c>
      <c r="G20" s="19" t="n">
        <v>0.006209</v>
      </c>
      <c r="H20" s="20" t="n"/>
      <c r="I20" s="21" t="n"/>
      <c r="J20" s="22" t="n"/>
      <c r="K20" s="11" t="n"/>
      <c r="L20" s="11" t="inlineStr">
        <is>
          <t>Loss-making; Net assets declining year-on-year; Latest accounts filed more than 30 days late; Latest accounts period ended 18.8 months before scoring</t>
        </is>
      </c>
      <c r="M20" s="11" t="inlineStr"/>
      <c r="N20" s="11" t="inlineStr">
        <is>
          <t>Not an AR</t>
        </is>
      </c>
      <c r="O20" s="11" t="inlineStr"/>
      <c r="P20" s="11" t="b">
        <v>0</v>
      </c>
      <c r="Q20" s="23" t="b">
        <v>1</v>
      </c>
      <c r="R20" s="23" t="b">
        <v>1</v>
      </c>
      <c r="S20" s="11" t="b">
        <v>0</v>
      </c>
      <c r="T20" s="11" t="b">
        <v>0</v>
      </c>
      <c r="U20" s="23" t="b">
        <v>1</v>
      </c>
      <c r="V20" s="22" t="n">
        <v>0</v>
      </c>
      <c r="W20" s="11" t="b">
        <v>0</v>
      </c>
      <c r="X20" s="11" t="b">
        <v>0</v>
      </c>
      <c r="Y20" s="11" t="b">
        <v>0</v>
      </c>
      <c r="Z20" s="11" t="b">
        <v>0</v>
      </c>
      <c r="AA20" s="11" t="b">
        <v>0</v>
      </c>
      <c r="AB20" s="11" t="b">
        <v>0</v>
      </c>
      <c r="AC20" s="11" t="inlineStr">
        <is>
          <t>Sat Oct 24 2026 07:25:13 GMT+0000 (Coordinated Universal Time)</t>
        </is>
      </c>
      <c r="AD20" s="25" t="n">
        <v>36.37</v>
      </c>
      <c r="AE20" s="11" t="inlineStr"/>
      <c r="AF20" s="11" t="inlineStr"/>
      <c r="AG20" s="11" t="inlineStr"/>
    </row>
    <row r="21">
      <c r="A21" s="11" t="inlineStr">
        <is>
          <t>05591526</t>
        </is>
      </c>
      <c r="B21" s="11" t="n">
        <v>447237</v>
      </c>
      <c r="C21" s="11" t="inlineStr">
        <is>
          <t>TRUST PROPERTY MANAGEMENT LIMITED</t>
        </is>
      </c>
      <c r="D21" s="11" t="inlineStr">
        <is>
          <t>1: 447237</t>
        </is>
      </c>
      <c r="E21" s="19" t="n">
        <v>0.7832460979539307</v>
      </c>
      <c r="F21" s="14" t="inlineStr">
        <is>
          <t>Medium</t>
        </is>
      </c>
      <c r="G21" s="19" t="n">
        <v>0.007086</v>
      </c>
      <c r="H21" s="20" t="n"/>
      <c r="I21" s="21" t="n"/>
      <c r="J21" s="22" t="n"/>
      <c r="K21" s="11" t="n"/>
      <c r="L21" s="11" t="inlineStr">
        <is>
          <t>Accounts past the recorded or filing-derived deadline; Latest accounts period ended 18.8 months before scoring</t>
        </is>
      </c>
      <c r="M21" s="11" t="inlineStr"/>
      <c r="N21" s="11" t="inlineStr">
        <is>
          <t>Not an AR</t>
        </is>
      </c>
      <c r="O21" s="11" t="inlineStr"/>
      <c r="P21" s="11" t="b">
        <v>0</v>
      </c>
      <c r="Q21" s="11" t="b">
        <v>0</v>
      </c>
      <c r="R21" s="11" t="b">
        <v>0</v>
      </c>
      <c r="S21" s="11" t="b">
        <v>0</v>
      </c>
      <c r="T21" s="11" t="b">
        <v>0</v>
      </c>
      <c r="U21" s="11" t="b">
        <v>0</v>
      </c>
      <c r="V21" s="22" t="n">
        <v>0</v>
      </c>
      <c r="W21" s="11" t="b">
        <v>0</v>
      </c>
      <c r="X21" s="11" t="b">
        <v>0</v>
      </c>
      <c r="Y21" s="11" t="b">
        <v>0</v>
      </c>
      <c r="Z21" s="11" t="b">
        <v>0</v>
      </c>
      <c r="AA21" s="11" t="b">
        <v>0</v>
      </c>
      <c r="AB21" s="11" t="b">
        <v>0</v>
      </c>
      <c r="AC21" s="11" t="inlineStr">
        <is>
          <t>Sat Oct 24 2026 07:25:17 GMT+0000 (Coordinated Universal Time)</t>
        </is>
      </c>
      <c r="AD21" s="25" t="n">
        <v>21.03</v>
      </c>
      <c r="AE21" s="11" t="inlineStr"/>
      <c r="AF21" s="11" t="inlineStr"/>
      <c r="AG21" s="11" t="inlineStr"/>
    </row>
    <row r="22">
      <c r="A22" s="11" t="inlineStr">
        <is>
          <t>12503674</t>
        </is>
      </c>
      <c r="B22" s="11" t="n">
        <v>927552</v>
      </c>
      <c r="C22" s="11" t="inlineStr">
        <is>
          <t>EBC FINANCIAL GROUP (UK) LTD</t>
        </is>
      </c>
      <c r="D22" s="11" t="inlineStr">
        <is>
          <t>1: 927552</t>
        </is>
      </c>
      <c r="E22" s="19" t="n">
        <v>0.777005312000442</v>
      </c>
      <c r="F22" s="14" t="inlineStr">
        <is>
          <t>Medium</t>
        </is>
      </c>
      <c r="G22" s="19" t="n">
        <v>0.006146</v>
      </c>
      <c r="H22" s="20" t="n"/>
      <c r="I22" s="21" t="n"/>
      <c r="J22" s="22" t="n"/>
      <c r="K22" s="11" t="n"/>
      <c r="L22" s="11" t="inlineStr">
        <is>
          <t>Negative net assets; Loss-making; Net assets declining year-on-year; Multiple liquidity warning signs (3 of 3 indicators triggered); Latest accounts period ended 12.8 months before scoring</t>
        </is>
      </c>
      <c r="M22" s="11" t="inlineStr"/>
      <c r="N22" s="11" t="inlineStr">
        <is>
          <t>Not an AR</t>
        </is>
      </c>
      <c r="O22" s="11" t="inlineStr"/>
      <c r="P22" s="23" t="b">
        <v>1</v>
      </c>
      <c r="Q22" s="23" t="b">
        <v>1</v>
      </c>
      <c r="R22" s="23" t="b">
        <v>1</v>
      </c>
      <c r="S22" s="11" t="b">
        <v>0</v>
      </c>
      <c r="T22" s="11" t="b">
        <v>0</v>
      </c>
      <c r="U22" s="11" t="b">
        <v>0</v>
      </c>
      <c r="V22" s="24" t="n">
        <v>3</v>
      </c>
      <c r="W22" s="11" t="b">
        <v>0</v>
      </c>
      <c r="X22" s="11" t="b">
        <v>0</v>
      </c>
      <c r="Y22" s="11" t="b">
        <v>0</v>
      </c>
      <c r="Z22" s="11" t="b">
        <v>0</v>
      </c>
      <c r="AA22" s="11" t="b">
        <v>0</v>
      </c>
      <c r="AB22" s="11" t="b">
        <v>0</v>
      </c>
      <c r="AC22" s="11" t="inlineStr">
        <is>
          <t>Sat Oct 24 2026 07:25:26 GMT+0000 (Coordinated Universal Time)</t>
        </is>
      </c>
      <c r="AD22" s="25" t="n">
        <v>6.63</v>
      </c>
      <c r="AE22" s="11" t="inlineStr"/>
      <c r="AF22" s="11" t="inlineStr"/>
      <c r="AG22" s="11" t="inlineStr"/>
    </row>
    <row r="23">
      <c r="A23" s="11" t="inlineStr">
        <is>
          <t>02757768</t>
        </is>
      </c>
      <c r="B23" s="11" t="n">
        <v>481082</v>
      </c>
      <c r="C23" s="11" t="inlineStr">
        <is>
          <t>CUSHMAN &amp; WAKEFIELD DEBENHAM TIE LEUNG LIMITED</t>
        </is>
      </c>
      <c r="D23" s="11" t="inlineStr">
        <is>
          <t>1: 481082</t>
        </is>
      </c>
      <c r="E23" s="19" t="n">
        <v>0.7763805956501419</v>
      </c>
      <c r="F23" s="14" t="inlineStr">
        <is>
          <t>Medium</t>
        </is>
      </c>
      <c r="G23" s="19" t="n">
        <v>0.0033</v>
      </c>
      <c r="H23" s="20" t="n"/>
      <c r="I23" s="21" t="n"/>
      <c r="J23" s="22" t="n"/>
      <c r="K23" s="11" t="n"/>
      <c r="L23" s="11" t="inlineStr">
        <is>
          <t>Loss-making; Net assets declining year-on-year; Latest accounts filed more than 30 days late; Latest accounts period ended 21.7 months before scoring</t>
        </is>
      </c>
      <c r="M23" s="11" t="inlineStr">
        <is>
          <t>Introducer-only appointed representative: neutral AR adjustment (FRN 481082)</t>
        </is>
      </c>
      <c r="N23" s="11" t="inlineStr">
        <is>
          <t>Introducer-only AR</t>
        </is>
      </c>
      <c r="O23" s="11" t="inlineStr"/>
      <c r="P23" s="11" t="b">
        <v>0</v>
      </c>
      <c r="Q23" s="23" t="b">
        <v>1</v>
      </c>
      <c r="R23" s="23" t="b">
        <v>1</v>
      </c>
      <c r="S23" s="11" t="b">
        <v>0</v>
      </c>
      <c r="T23" s="11" t="b">
        <v>0</v>
      </c>
      <c r="U23" s="23" t="b">
        <v>1</v>
      </c>
      <c r="V23" s="22" t="n">
        <v>1</v>
      </c>
      <c r="W23" s="11" t="b">
        <v>0</v>
      </c>
      <c r="X23" s="11" t="b">
        <v>0</v>
      </c>
      <c r="Y23" s="11" t="b">
        <v>0</v>
      </c>
      <c r="Z23" s="23" t="b">
        <v>1</v>
      </c>
      <c r="AA23" s="11" t="b">
        <v>0</v>
      </c>
      <c r="AB23" s="11" t="b">
        <v>0</v>
      </c>
      <c r="AC23" s="11" t="inlineStr">
        <is>
          <t>Sat Oct 24 2026 07:25:14 GMT+0000 (Coordinated Universal Time)</t>
        </is>
      </c>
      <c r="AD23" s="25" t="n">
        <v>34.02</v>
      </c>
      <c r="AE23" s="11" t="inlineStr"/>
      <c r="AF23" s="11" t="inlineStr"/>
      <c r="AG23" s="11" t="inlineStr"/>
    </row>
    <row r="24">
      <c r="A24" s="11" t="inlineStr">
        <is>
          <t>09411664</t>
        </is>
      </c>
      <c r="B24" s="11" t="n">
        <v>672299</v>
      </c>
      <c r="C24" s="11" t="inlineStr">
        <is>
          <t>G CARS NORTH EAST LIMITED</t>
        </is>
      </c>
      <c r="D24" s="11" t="inlineStr">
        <is>
          <t>1: 672299</t>
        </is>
      </c>
      <c r="E24" s="19" t="n">
        <v>0.7751062739289563</v>
      </c>
      <c r="F24" s="14" t="inlineStr">
        <is>
          <t>Medium</t>
        </is>
      </c>
      <c r="G24" s="19" t="n">
        <v>0.011863</v>
      </c>
      <c r="H24" s="20" t="n"/>
      <c r="I24" s="21" t="n"/>
      <c r="J24" s="22" t="n"/>
      <c r="K24" s="11" t="n"/>
      <c r="L24" s="11" t="inlineStr">
        <is>
          <t>Latest accounts filed more than 30 days late; Latest accounts period ended 20.7 months before scoring</t>
        </is>
      </c>
      <c r="M24" s="11" t="inlineStr"/>
      <c r="N24" s="11" t="inlineStr">
        <is>
          <t>Not an AR</t>
        </is>
      </c>
      <c r="O24" s="11" t="inlineStr"/>
      <c r="P24" s="11" t="b">
        <v>0</v>
      </c>
      <c r="Q24" s="11" t="b">
        <v>0</v>
      </c>
      <c r="R24" s="11" t="b">
        <v>0</v>
      </c>
      <c r="S24" s="11" t="b">
        <v>0</v>
      </c>
      <c r="T24" s="11" t="b">
        <v>0</v>
      </c>
      <c r="U24" s="23" t="b">
        <v>1</v>
      </c>
      <c r="V24" s="22" t="n">
        <v>1</v>
      </c>
      <c r="W24" s="11" t="b">
        <v>0</v>
      </c>
      <c r="X24" s="11" t="b">
        <v>0</v>
      </c>
      <c r="Y24" s="11" t="b">
        <v>0</v>
      </c>
      <c r="Z24" s="11" t="b">
        <v>0</v>
      </c>
      <c r="AA24" s="11" t="b">
        <v>0</v>
      </c>
      <c r="AB24" s="11" t="b">
        <v>0</v>
      </c>
      <c r="AC24" s="11" t="inlineStr">
        <is>
          <t>Sat Oct 24 2026 07:25:22 GMT+0000 (Coordinated Universal Time)</t>
        </is>
      </c>
      <c r="AD24" s="25" t="n">
        <v>11.74</v>
      </c>
      <c r="AE24" s="11" t="inlineStr"/>
      <c r="AF24" s="11" t="inlineStr"/>
      <c r="AG24" s="11" t="inlineStr"/>
    </row>
    <row r="25">
      <c r="A25" s="11" t="inlineStr">
        <is>
          <t>11419246</t>
        </is>
      </c>
      <c r="B25" s="11" t="n">
        <v>825961</v>
      </c>
      <c r="C25" s="11" t="inlineStr">
        <is>
          <t>ALEXANDERS HORSEBOXES LIMITED</t>
        </is>
      </c>
      <c r="D25" s="11" t="inlineStr">
        <is>
          <t>1: 825961</t>
        </is>
      </c>
      <c r="E25" s="19" t="n">
        <v>0.7505893568657882</v>
      </c>
      <c r="F25" s="14" t="inlineStr">
        <is>
          <t>Medium</t>
        </is>
      </c>
      <c r="G25" s="19" t="n">
        <v>0.012201</v>
      </c>
      <c r="H25" s="20" t="n"/>
      <c r="I25" s="21" t="n"/>
      <c r="J25" s="22" t="n"/>
      <c r="K25" s="11" t="n"/>
      <c r="L25" s="11" t="inlineStr">
        <is>
          <t>Negative net assets; Net assets declining year-on-year; Latest accounts period ended 21.7 months before scoring</t>
        </is>
      </c>
      <c r="M25" s="11" t="inlineStr">
        <is>
          <t>Introducer-only appointed representative: neutral AR adjustment (FRN 825961)</t>
        </is>
      </c>
      <c r="N25" s="11" t="inlineStr">
        <is>
          <t>Introducer-only AR</t>
        </is>
      </c>
      <c r="O25" s="11" t="inlineStr"/>
      <c r="P25" s="23" t="b">
        <v>1</v>
      </c>
      <c r="Q25" s="11" t="b">
        <v>0</v>
      </c>
      <c r="R25" s="23" t="b">
        <v>1</v>
      </c>
      <c r="S25" s="11" t="b">
        <v>0</v>
      </c>
      <c r="T25" s="11" t="b">
        <v>0</v>
      </c>
      <c r="U25" s="11" t="b">
        <v>0</v>
      </c>
      <c r="V25" s="22" t="n">
        <v>0</v>
      </c>
      <c r="W25" s="11" t="b">
        <v>0</v>
      </c>
      <c r="X25" s="11" t="b">
        <v>0</v>
      </c>
      <c r="Y25" s="11" t="b">
        <v>0</v>
      </c>
      <c r="Z25" s="23" t="b">
        <v>1</v>
      </c>
      <c r="AA25" s="11" t="b">
        <v>0</v>
      </c>
      <c r="AB25" s="11" t="b">
        <v>0</v>
      </c>
      <c r="AC25" s="11" t="inlineStr">
        <is>
          <t>Sat Oct 24 2026 07:25:25 GMT+0000 (Coordinated Universal Time)</t>
        </is>
      </c>
      <c r="AD25" s="25" t="n">
        <v>8.35</v>
      </c>
      <c r="AE25" s="11" t="inlineStr"/>
      <c r="AF25" s="11" t="inlineStr"/>
      <c r="AG25" s="11" t="inlineStr"/>
    </row>
    <row r="26">
      <c r="A26" s="11" t="inlineStr">
        <is>
          <t>10070609</t>
        </is>
      </c>
      <c r="B26" s="11" t="n">
        <v>915234</v>
      </c>
      <c r="C26" s="11" t="inlineStr">
        <is>
          <t>VERTUS RESIDENTIAL MANAGEMENT LIMITED</t>
        </is>
      </c>
      <c r="D26" s="11" t="inlineStr">
        <is>
          <t>1: 915234</t>
        </is>
      </c>
      <c r="E26" s="19" t="n">
        <v>0.7482310151358817</v>
      </c>
      <c r="F26" s="14" t="inlineStr">
        <is>
          <t>Medium</t>
        </is>
      </c>
      <c r="G26" s="19" t="n">
        <v>0.007086</v>
      </c>
      <c r="H26" s="20" t="n"/>
      <c r="I26" s="21" t="n"/>
      <c r="J26" s="22" t="n"/>
      <c r="K26" s="11" t="n"/>
      <c r="L26" s="11" t="inlineStr">
        <is>
          <t>Negative net assets; Loss-making; Net assets declining year-on-year; Multiple liquidity warning signs (3 of 3 indicators triggered); Latest accounts period ended 9.8 months before scoring</t>
        </is>
      </c>
      <c r="M26" s="11" t="inlineStr">
        <is>
          <t>Introducer-only appointed representative: neutral AR adjustment (FRN 915234)</t>
        </is>
      </c>
      <c r="N26" s="11" t="inlineStr">
        <is>
          <t>Introducer-only AR</t>
        </is>
      </c>
      <c r="O26" s="11" t="inlineStr"/>
      <c r="P26" s="23" t="b">
        <v>1</v>
      </c>
      <c r="Q26" s="23" t="b">
        <v>1</v>
      </c>
      <c r="R26" s="23" t="b">
        <v>1</v>
      </c>
      <c r="S26" s="11" t="b">
        <v>0</v>
      </c>
      <c r="T26" s="11" t="b">
        <v>0</v>
      </c>
      <c r="U26" s="11" t="b">
        <v>0</v>
      </c>
      <c r="V26" s="24" t="n">
        <v>3</v>
      </c>
      <c r="W26" s="11" t="b">
        <v>0</v>
      </c>
      <c r="X26" s="11" t="b">
        <v>0</v>
      </c>
      <c r="Y26" s="11" t="b">
        <v>0</v>
      </c>
      <c r="Z26" s="23" t="b">
        <v>1</v>
      </c>
      <c r="AA26" s="11" t="b">
        <v>0</v>
      </c>
      <c r="AB26" s="11" t="b">
        <v>0</v>
      </c>
      <c r="AC26" s="11" t="inlineStr">
        <is>
          <t>Sat Oct 24 2026 07:25:23 GMT+0000 (Coordinated Universal Time)</t>
        </is>
      </c>
      <c r="AD26" s="25" t="n">
        <v>10.6</v>
      </c>
      <c r="AE26" s="11" t="inlineStr"/>
      <c r="AF26" s="11" t="inlineStr"/>
      <c r="AG26" s="11" t="inlineStr"/>
    </row>
    <row r="27">
      <c r="A27" s="11" t="inlineStr">
        <is>
          <t>02863547</t>
        </is>
      </c>
      <c r="B27" s="11" t="n">
        <v>721538</v>
      </c>
      <c r="C27" s="11" t="inlineStr">
        <is>
          <t>ESSEX LEISURE LIMITED</t>
        </is>
      </c>
      <c r="D27" s="11" t="inlineStr">
        <is>
          <t>1: 721538</t>
        </is>
      </c>
      <c r="E27" s="19" t="n">
        <v>0.7465355900235179</v>
      </c>
      <c r="F27" s="14" t="inlineStr">
        <is>
          <t>Medium</t>
        </is>
      </c>
      <c r="G27" s="19" t="n">
        <v>0.009165</v>
      </c>
      <c r="H27" s="20" t="n"/>
      <c r="I27" s="21" t="n"/>
      <c r="J27" s="22" t="n"/>
      <c r="K27" s="11" t="n"/>
      <c r="L27" s="11" t="inlineStr">
        <is>
          <t>Latest accounts filed more than 30 days late; Multiple liquidity warning signs (3 of 3 indicators triggered); Latest accounts period ended 18.8 months before scoring</t>
        </is>
      </c>
      <c r="M27" s="11" t="inlineStr"/>
      <c r="N27" s="11" t="inlineStr">
        <is>
          <t>Not an AR</t>
        </is>
      </c>
      <c r="O27" s="11" t="inlineStr"/>
      <c r="P27" s="11" t="b">
        <v>0</v>
      </c>
      <c r="Q27" s="11" t="b">
        <v>0</v>
      </c>
      <c r="R27" s="11" t="b">
        <v>0</v>
      </c>
      <c r="S27" s="11" t="b">
        <v>0</v>
      </c>
      <c r="T27" s="11" t="b">
        <v>0</v>
      </c>
      <c r="U27" s="23" t="b">
        <v>1</v>
      </c>
      <c r="V27" s="24" t="n">
        <v>3</v>
      </c>
      <c r="W27" s="11" t="b">
        <v>0</v>
      </c>
      <c r="X27" s="11" t="b">
        <v>0</v>
      </c>
      <c r="Y27" s="11" t="b">
        <v>0</v>
      </c>
      <c r="Z27" s="11" t="b">
        <v>0</v>
      </c>
      <c r="AA27" s="11" t="b">
        <v>0</v>
      </c>
      <c r="AB27" s="11" t="b">
        <v>0</v>
      </c>
      <c r="AC27" s="11" t="inlineStr">
        <is>
          <t>Sat Oct 24 2026 07:25:14 GMT+0000 (Coordinated Universal Time)</t>
        </is>
      </c>
      <c r="AD27" s="25" t="n">
        <v>33.01</v>
      </c>
      <c r="AE27" s="11" t="inlineStr"/>
      <c r="AF27" s="11" t="inlineStr"/>
      <c r="AG27" s="11" t="inlineStr"/>
    </row>
    <row r="28">
      <c r="A28" s="11" t="inlineStr">
        <is>
          <t>12837142</t>
        </is>
      </c>
      <c r="B28" s="11" t="n">
        <v>1020648</v>
      </c>
      <c r="C28" s="11" t="inlineStr">
        <is>
          <t>RIGHT FIT REDEVELOPMENTS LIMITED</t>
        </is>
      </c>
      <c r="D28" s="11" t="inlineStr">
        <is>
          <t>1: 1020648</t>
        </is>
      </c>
      <c r="E28" s="19" t="n">
        <v>0.7302166800174243</v>
      </c>
      <c r="F28" s="14" t="inlineStr">
        <is>
          <t>Medium</t>
        </is>
      </c>
      <c r="G28" s="19" t="n">
        <v>0.004235</v>
      </c>
      <c r="H28" s="20" t="n"/>
      <c r="I28" s="21" t="n"/>
      <c r="J28" s="22" t="n"/>
      <c r="K28" s="11" t="n"/>
      <c r="L28" s="11" t="inlineStr">
        <is>
          <t>Negative net assets; Loss-making; Net assets declining year-on-year; Multiple liquidity warning signs (3 of 3 indicators triggered); Latest accounts period ended 13.8 months before scoring</t>
        </is>
      </c>
      <c r="M28" s="11" t="inlineStr">
        <is>
          <t>Introducer-only appointed representative: neutral AR adjustment (FRN 1020648)</t>
        </is>
      </c>
      <c r="N28" s="11" t="inlineStr">
        <is>
          <t>Introducer-only AR</t>
        </is>
      </c>
      <c r="O28" s="11" t="inlineStr"/>
      <c r="P28" s="23" t="b">
        <v>1</v>
      </c>
      <c r="Q28" s="23" t="b">
        <v>1</v>
      </c>
      <c r="R28" s="23" t="b">
        <v>1</v>
      </c>
      <c r="S28" s="11" t="b">
        <v>0</v>
      </c>
      <c r="T28" s="11" t="b">
        <v>0</v>
      </c>
      <c r="U28" s="11" t="b">
        <v>0</v>
      </c>
      <c r="V28" s="24" t="n">
        <v>3</v>
      </c>
      <c r="W28" s="11" t="b">
        <v>0</v>
      </c>
      <c r="X28" s="11" t="b">
        <v>0</v>
      </c>
      <c r="Y28" s="11" t="b">
        <v>0</v>
      </c>
      <c r="Z28" s="23" t="b">
        <v>1</v>
      </c>
      <c r="AA28" s="11" t="b">
        <v>0</v>
      </c>
      <c r="AB28" s="11" t="b">
        <v>0</v>
      </c>
      <c r="AC28" s="11" t="inlineStr">
        <is>
          <t>Sat Oct 24 2026 07:25:26 GMT+0000 (Coordinated Universal Time)</t>
        </is>
      </c>
      <c r="AD28" s="25" t="n">
        <v>6.16</v>
      </c>
      <c r="AE28" s="11" t="inlineStr"/>
      <c r="AF28" s="11" t="inlineStr"/>
      <c r="AG28" s="11" t="inlineStr"/>
    </row>
    <row r="29">
      <c r="A29" s="11" t="inlineStr">
        <is>
          <t>14691499</t>
        </is>
      </c>
      <c r="B29" s="11" t="n">
        <v>1058174</v>
      </c>
      <c r="C29" s="11" t="inlineStr">
        <is>
          <t>OUR EARTH GROUP LIMITED</t>
        </is>
      </c>
      <c r="D29" s="11" t="inlineStr">
        <is>
          <t>1: 1058174</t>
        </is>
      </c>
      <c r="E29" s="19" t="n">
        <v>0.7280542139334959</v>
      </c>
      <c r="F29" s="14" t="inlineStr">
        <is>
          <t>Medium</t>
        </is>
      </c>
      <c r="G29" s="19" t="n">
        <v>0.008163</v>
      </c>
      <c r="H29" s="20" t="n"/>
      <c r="I29" s="21" t="n"/>
      <c r="J29" s="22" t="n"/>
      <c r="K29" s="11" t="n"/>
      <c r="L29" s="11" t="inlineStr">
        <is>
          <t>Negative net assets; Net assets declining year-on-year; Multiple liquidity warning signs (2 of 3 indicators triggered); Latest accounts period ended 19.8 months before scoring</t>
        </is>
      </c>
      <c r="M29" s="11" t="inlineStr">
        <is>
          <t>Introducer-only appointed representative: neutral AR adjustment (FRN 1058174)</t>
        </is>
      </c>
      <c r="N29" s="11" t="inlineStr">
        <is>
          <t>Introducer-only AR</t>
        </is>
      </c>
      <c r="O29" s="11" t="inlineStr"/>
      <c r="P29" s="23" t="b">
        <v>1</v>
      </c>
      <c r="Q29" s="11" t="b">
        <v>0</v>
      </c>
      <c r="R29" s="23" t="b">
        <v>1</v>
      </c>
      <c r="S29" s="11" t="b">
        <v>0</v>
      </c>
      <c r="T29" s="11" t="b">
        <v>0</v>
      </c>
      <c r="U29" s="11" t="b">
        <v>0</v>
      </c>
      <c r="V29" s="24" t="n">
        <v>2</v>
      </c>
      <c r="W29" s="11" t="b">
        <v>0</v>
      </c>
      <c r="X29" s="11" t="b">
        <v>0</v>
      </c>
      <c r="Y29" s="11" t="b">
        <v>0</v>
      </c>
      <c r="Z29" s="23" t="b">
        <v>1</v>
      </c>
      <c r="AA29" s="11" t="b">
        <v>0</v>
      </c>
      <c r="AB29" s="11" t="b">
        <v>0</v>
      </c>
      <c r="AC29" s="11" t="inlineStr">
        <is>
          <t>Sat Oct 24 2026 07:25:27 GMT+0000 (Coordinated Universal Time)</t>
        </is>
      </c>
      <c r="AD29" s="25" t="n">
        <v>3.66</v>
      </c>
      <c r="AE29" s="11" t="inlineStr"/>
      <c r="AF29" s="11" t="inlineStr"/>
      <c r="AG29" s="11" t="inlineStr"/>
    </row>
    <row r="30">
      <c r="A30" s="11" t="inlineStr">
        <is>
          <t>08477771</t>
        </is>
      </c>
      <c r="B30" s="11" t="n">
        <v>917848</v>
      </c>
      <c r="C30" s="11" t="inlineStr">
        <is>
          <t>SOLHEBON LTD.</t>
        </is>
      </c>
      <c r="D30" s="11" t="inlineStr">
        <is>
          <t>1: 917848</t>
        </is>
      </c>
      <c r="E30" s="19" t="n">
        <v>0.7252440552307206</v>
      </c>
      <c r="F30" s="14" t="inlineStr">
        <is>
          <t>Medium</t>
        </is>
      </c>
      <c r="G30" s="19" t="n">
        <v>0.011863</v>
      </c>
      <c r="H30" s="20" t="n"/>
      <c r="I30" s="21" t="n"/>
      <c r="J30" s="22" t="n"/>
      <c r="K30" s="11" t="n"/>
      <c r="L30" s="11" t="inlineStr">
        <is>
          <t>Latest accounts filed more than 30 days late; Latest accounts period ended 17.8 months before scoring</t>
        </is>
      </c>
      <c r="M30" s="11" t="inlineStr"/>
      <c r="N30" s="11" t="inlineStr">
        <is>
          <t>Not an AR</t>
        </is>
      </c>
      <c r="O30" s="11" t="inlineStr"/>
      <c r="P30" s="11" t="b">
        <v>0</v>
      </c>
      <c r="Q30" s="11" t="b">
        <v>0</v>
      </c>
      <c r="R30" s="11" t="b">
        <v>0</v>
      </c>
      <c r="S30" s="11" t="b">
        <v>0</v>
      </c>
      <c r="T30" s="11" t="b">
        <v>0</v>
      </c>
      <c r="U30" s="23" t="b">
        <v>1</v>
      </c>
      <c r="V30" s="22" t="n">
        <v>1</v>
      </c>
      <c r="W30" s="11" t="b">
        <v>0</v>
      </c>
      <c r="X30" s="11" t="b">
        <v>0</v>
      </c>
      <c r="Y30" s="11" t="b">
        <v>0</v>
      </c>
      <c r="Z30" s="11" t="b">
        <v>0</v>
      </c>
      <c r="AA30" s="11" t="b">
        <v>0</v>
      </c>
      <c r="AB30" s="11" t="b">
        <v>0</v>
      </c>
      <c r="AC30" s="11" t="inlineStr">
        <is>
          <t>Sat Oct 24 2026 07:25:21 GMT+0000 (Coordinated Universal Time)</t>
        </is>
      </c>
      <c r="AD30" s="25" t="n">
        <v>13.54</v>
      </c>
      <c r="AE30" s="11" t="inlineStr"/>
      <c r="AF30" s="11" t="inlineStr"/>
      <c r="AG30" s="11" t="inlineStr"/>
    </row>
    <row r="31">
      <c r="A31" s="11" t="inlineStr">
        <is>
          <t>02302696</t>
        </is>
      </c>
      <c r="B31" s="11" t="n">
        <v>617765</v>
      </c>
      <c r="C31" s="11" t="inlineStr">
        <is>
          <t>TAMESIDE CITIZENS ADVICE BUREAU LTD.</t>
        </is>
      </c>
      <c r="D31" s="11" t="inlineStr">
        <is>
          <t>1: 617765</t>
        </is>
      </c>
      <c r="E31" s="19" t="n">
        <v>0.7101607352694991</v>
      </c>
      <c r="F31" s="14" t="inlineStr">
        <is>
          <t>Medium</t>
        </is>
      </c>
      <c r="G31" s="19" t="n">
        <v>0.008083</v>
      </c>
      <c r="H31" s="20" t="n"/>
      <c r="I31" s="21" t="n"/>
      <c r="J31" s="22" t="n"/>
      <c r="K31" s="11" t="n"/>
      <c r="L31" s="11" t="inlineStr">
        <is>
          <t>Loss-making; Net assets declining year-on-year; Latest accounts period ended 18.8 months before scoring</t>
        </is>
      </c>
      <c r="M31" s="11" t="inlineStr"/>
      <c r="N31" s="11" t="inlineStr">
        <is>
          <t>Not an AR</t>
        </is>
      </c>
      <c r="O31" s="11" t="inlineStr"/>
      <c r="P31" s="11" t="b">
        <v>0</v>
      </c>
      <c r="Q31" s="23" t="b">
        <v>1</v>
      </c>
      <c r="R31" s="23" t="b">
        <v>1</v>
      </c>
      <c r="S31" s="11" t="b">
        <v>0</v>
      </c>
      <c r="T31" s="11" t="b">
        <v>0</v>
      </c>
      <c r="U31" s="11" t="b">
        <v>0</v>
      </c>
      <c r="V31" s="22" t="n">
        <v>0</v>
      </c>
      <c r="W31" s="11" t="b">
        <v>0</v>
      </c>
      <c r="X31" s="11" t="b">
        <v>0</v>
      </c>
      <c r="Y31" s="11" t="b">
        <v>0</v>
      </c>
      <c r="Z31" s="11" t="b">
        <v>0</v>
      </c>
      <c r="AA31" s="11" t="b">
        <v>0</v>
      </c>
      <c r="AB31" s="11" t="b">
        <v>0</v>
      </c>
      <c r="AC31" s="11" t="inlineStr">
        <is>
          <t>Sat Oct 24 2026 07:25:13 GMT+0000 (Coordinated Universal Time)</t>
        </is>
      </c>
      <c r="AD31" s="25" t="n">
        <v>38.05</v>
      </c>
      <c r="AE31" s="11" t="inlineStr"/>
      <c r="AF31" s="11" t="inlineStr"/>
      <c r="AG31" s="11" t="inlineStr"/>
    </row>
    <row r="32">
      <c r="A32" s="11" t="inlineStr">
        <is>
          <t>00931323</t>
        </is>
      </c>
      <c r="B32" s="11" t="n">
        <v>709734</v>
      </c>
      <c r="C32" s="11" t="inlineStr">
        <is>
          <t>J &amp; J ORMEROD PLC</t>
        </is>
      </c>
      <c r="D32" s="11" t="inlineStr">
        <is>
          <t>1: 709734</t>
        </is>
      </c>
      <c r="E32" s="19" t="n">
        <v>0.7049107372103283</v>
      </c>
      <c r="F32" s="14" t="inlineStr">
        <is>
          <t>Medium</t>
        </is>
      </c>
      <c r="G32" s="19" t="n">
        <v>0.008273000000000001</v>
      </c>
      <c r="H32" s="20" t="n"/>
      <c r="I32" s="21" t="n"/>
      <c r="J32" s="22" t="n"/>
      <c r="K32" s="11" t="n"/>
      <c r="L32" s="11" t="inlineStr">
        <is>
          <t>Loss-making; Net assets declining year-on-year; Latest accounts period ended 19.8 months before scoring</t>
        </is>
      </c>
      <c r="M32" s="11" t="inlineStr"/>
      <c r="N32" s="11" t="inlineStr">
        <is>
          <t>Not an AR</t>
        </is>
      </c>
      <c r="O32" s="11" t="inlineStr"/>
      <c r="P32" s="11" t="b">
        <v>0</v>
      </c>
      <c r="Q32" s="23" t="b">
        <v>1</v>
      </c>
      <c r="R32" s="23" t="b">
        <v>1</v>
      </c>
      <c r="S32" s="11" t="b">
        <v>0</v>
      </c>
      <c r="T32" s="11" t="b">
        <v>0</v>
      </c>
      <c r="U32" s="11" t="b">
        <v>0</v>
      </c>
      <c r="V32" s="22" t="n">
        <v>0</v>
      </c>
      <c r="W32" s="11" t="b">
        <v>0</v>
      </c>
      <c r="X32" s="11" t="b">
        <v>0</v>
      </c>
      <c r="Y32" s="11" t="b">
        <v>0</v>
      </c>
      <c r="Z32" s="11" t="b">
        <v>0</v>
      </c>
      <c r="AA32" s="11" t="b">
        <v>0</v>
      </c>
      <c r="AB32" s="11" t="b">
        <v>0</v>
      </c>
      <c r="AC32" s="11" t="inlineStr">
        <is>
          <t>Sat Oct 24 2026 07:25:11 GMT+0000 (Coordinated Universal Time)</t>
        </is>
      </c>
      <c r="AD32" s="25" t="n">
        <v>58.48</v>
      </c>
      <c r="AE32" s="11" t="inlineStr"/>
      <c r="AF32" s="11" t="inlineStr"/>
      <c r="AG32" s="11" t="inlineStr"/>
    </row>
    <row r="33">
      <c r="A33" s="11" t="inlineStr">
        <is>
          <t>15162758</t>
        </is>
      </c>
      <c r="B33" s="11" t="n">
        <v>1006053</v>
      </c>
      <c r="C33" s="11" t="inlineStr">
        <is>
          <t>VD MOTOR GROUP LIMITED</t>
        </is>
      </c>
      <c r="D33" s="11" t="inlineStr">
        <is>
          <t>1: 1006053</t>
        </is>
      </c>
      <c r="E33" s="19" t="n">
        <v>0.701246860236357</v>
      </c>
      <c r="F33" s="14" t="inlineStr">
        <is>
          <t>Medium</t>
        </is>
      </c>
      <c r="G33" s="19" t="n">
        <v>0.011863</v>
      </c>
      <c r="H33" s="20" t="n"/>
      <c r="I33" s="21" t="n"/>
      <c r="J33" s="22" t="n"/>
      <c r="K33" s="11" t="n"/>
      <c r="L33" s="11" t="inlineStr">
        <is>
          <t>Negative net assets; Net assets declining year-on-year; Latest accounts period ended 18.8 months before scoring</t>
        </is>
      </c>
      <c r="M33" s="11" t="inlineStr"/>
      <c r="N33" s="11" t="inlineStr">
        <is>
          <t>Not an AR</t>
        </is>
      </c>
      <c r="O33" s="11" t="inlineStr"/>
      <c r="P33" s="23" t="b">
        <v>1</v>
      </c>
      <c r="Q33" s="11" t="b">
        <v>0</v>
      </c>
      <c r="R33" s="23" t="b">
        <v>1</v>
      </c>
      <c r="S33" s="11" t="b">
        <v>0</v>
      </c>
      <c r="T33" s="11" t="b">
        <v>0</v>
      </c>
      <c r="U33" s="11" t="b">
        <v>0</v>
      </c>
      <c r="V33" s="22" t="n">
        <v>0</v>
      </c>
      <c r="W33" s="11" t="b">
        <v>0</v>
      </c>
      <c r="X33" s="11" t="b">
        <v>0</v>
      </c>
      <c r="Y33" s="11" t="b">
        <v>0</v>
      </c>
      <c r="Z33" s="11" t="b">
        <v>0</v>
      </c>
      <c r="AA33" s="11" t="b">
        <v>0</v>
      </c>
      <c r="AB33" s="11" t="b">
        <v>0</v>
      </c>
      <c r="AC33" s="11" t="inlineStr">
        <is>
          <t>Sat Oct 24 2026 07:25:28 GMT+0000 (Coordinated Universal Time)</t>
        </is>
      </c>
      <c r="AD33" s="25" t="n">
        <v>3.08</v>
      </c>
      <c r="AE33" s="11" t="inlineStr"/>
      <c r="AF33" s="11" t="inlineStr"/>
      <c r="AG33" s="11" t="inlineStr"/>
    </row>
    <row r="34">
      <c r="A34" s="11" t="inlineStr">
        <is>
          <t>08402298</t>
        </is>
      </c>
      <c r="B34" s="11" t="n">
        <v>724868</v>
      </c>
      <c r="C34" s="11" t="inlineStr">
        <is>
          <t>ANTONY DALE CARS LIMITED</t>
        </is>
      </c>
      <c r="D34" s="11" t="inlineStr">
        <is>
          <t>1: 724868</t>
        </is>
      </c>
      <c r="E34" s="19" t="n">
        <v>0.6978967412242041</v>
      </c>
      <c r="F34" s="14" t="inlineStr">
        <is>
          <t>Medium</t>
        </is>
      </c>
      <c r="G34" s="19" t="n">
        <v>0.011863</v>
      </c>
      <c r="H34" s="20" t="n"/>
      <c r="I34" s="21" t="n"/>
      <c r="J34" s="22" t="n"/>
      <c r="K34" s="11" t="n"/>
      <c r="L34" s="11" t="inlineStr">
        <is>
          <t>Net assets declining year-on-year; Multiple liquidity warning signs (2 of 3 indicators triggered); Latest accounts period ended 18.8 months before scoring</t>
        </is>
      </c>
      <c r="M34" s="11" t="inlineStr"/>
      <c r="N34" s="11" t="inlineStr">
        <is>
          <t>Not an AR</t>
        </is>
      </c>
      <c r="O34" s="11" t="inlineStr"/>
      <c r="P34" s="11" t="b">
        <v>0</v>
      </c>
      <c r="Q34" s="11" t="b">
        <v>0</v>
      </c>
      <c r="R34" s="23" t="b">
        <v>1</v>
      </c>
      <c r="S34" s="11" t="b">
        <v>0</v>
      </c>
      <c r="T34" s="11" t="b">
        <v>0</v>
      </c>
      <c r="U34" s="11" t="b">
        <v>0</v>
      </c>
      <c r="V34" s="24" t="n">
        <v>2</v>
      </c>
      <c r="W34" s="11" t="b">
        <v>0</v>
      </c>
      <c r="X34" s="11" t="b">
        <v>0</v>
      </c>
      <c r="Y34" s="11" t="b">
        <v>0</v>
      </c>
      <c r="Z34" s="11" t="b">
        <v>0</v>
      </c>
      <c r="AA34" s="11" t="b">
        <v>0</v>
      </c>
      <c r="AB34" s="11" t="b">
        <v>0</v>
      </c>
      <c r="AC34" s="11" t="inlineStr">
        <is>
          <t>Sat Oct 24 2026 07:25:21 GMT+0000 (Coordinated Universal Time)</t>
        </is>
      </c>
      <c r="AD34" s="25" t="n">
        <v>13.69</v>
      </c>
      <c r="AE34" s="11" t="inlineStr"/>
      <c r="AF34" s="11" t="inlineStr"/>
      <c r="AG34" s="11" t="inlineStr"/>
    </row>
    <row r="35">
      <c r="A35" s="11" t="inlineStr">
        <is>
          <t>03702428</t>
        </is>
      </c>
      <c r="B35" s="11" t="n">
        <v>742969</v>
      </c>
      <c r="C35" s="11" t="inlineStr">
        <is>
          <t>HOME TECHNOLOGY FINANCE LIMITED</t>
        </is>
      </c>
      <c r="D35" s="11" t="inlineStr">
        <is>
          <t>1: 742969</t>
        </is>
      </c>
      <c r="E35" s="19" t="n">
        <v>0.6975413944737617</v>
      </c>
      <c r="F35" s="14" t="inlineStr">
        <is>
          <t>Medium</t>
        </is>
      </c>
      <c r="G35" s="19" t="n">
        <v>0.007079</v>
      </c>
      <c r="H35" s="20" t="n"/>
      <c r="I35" s="21" t="n"/>
      <c r="J35" s="22" t="n"/>
      <c r="K35" s="11" t="n"/>
      <c r="L35" s="11" t="inlineStr">
        <is>
          <t>Net assets declining year-on-year; Latest accounts filed more than 30 days late; Latest accounts period ended 21.8 months before scoring</t>
        </is>
      </c>
      <c r="M35" s="11" t="inlineStr"/>
      <c r="N35" s="11" t="inlineStr">
        <is>
          <t>Not an AR</t>
        </is>
      </c>
      <c r="O35" s="11" t="inlineStr"/>
      <c r="P35" s="11" t="b">
        <v>0</v>
      </c>
      <c r="Q35" s="11" t="b">
        <v>0</v>
      </c>
      <c r="R35" s="23" t="b">
        <v>1</v>
      </c>
      <c r="S35" s="11" t="b">
        <v>0</v>
      </c>
      <c r="T35" s="11" t="b">
        <v>0</v>
      </c>
      <c r="U35" s="23" t="b">
        <v>1</v>
      </c>
      <c r="V35" s="22" t="n">
        <v>0</v>
      </c>
      <c r="W35" s="11" t="b">
        <v>0</v>
      </c>
      <c r="X35" s="11" t="b">
        <v>0</v>
      </c>
      <c r="Y35" s="11" t="b">
        <v>0</v>
      </c>
      <c r="Z35" s="11" t="b">
        <v>0</v>
      </c>
      <c r="AA35" s="11" t="b">
        <v>0</v>
      </c>
      <c r="AB35" s="11" t="b">
        <v>0</v>
      </c>
      <c r="AC35" s="11" t="inlineStr">
        <is>
          <t>Sat Oct 24 2026 07:25:15 GMT+0000 (Coordinated Universal Time)</t>
        </is>
      </c>
      <c r="AD35" s="25" t="n">
        <v>27.76</v>
      </c>
      <c r="AE35" s="11" t="inlineStr"/>
      <c r="AF35" s="11" t="inlineStr"/>
      <c r="AG35" s="11" t="inlineStr"/>
    </row>
    <row r="36">
      <c r="A36" s="11" t="inlineStr">
        <is>
          <t>07637239</t>
        </is>
      </c>
      <c r="B36" s="11" t="n">
        <v>741945</v>
      </c>
      <c r="C36" s="11" t="inlineStr">
        <is>
          <t>LONDON SECURITY MANAGEMENT (UK) LIMITED</t>
        </is>
      </c>
      <c r="D36" s="11" t="inlineStr">
        <is>
          <t>1: 741945</t>
        </is>
      </c>
      <c r="E36" s="19" t="n">
        <v>0.6957539193582175</v>
      </c>
      <c r="F36" s="14" t="inlineStr">
        <is>
          <t>Medium</t>
        </is>
      </c>
      <c r="G36" s="19" t="n">
        <v>0.024069</v>
      </c>
      <c r="H36" s="20" t="n"/>
      <c r="I36" s="21" t="n"/>
      <c r="J36" s="22" t="n"/>
      <c r="K36" s="11" t="n"/>
      <c r="L36" s="11" t="inlineStr">
        <is>
          <t>Sector context: companies in its sector have historically failed at 2.4%, which adds to the assessment; Latest accounts period ended 16.8 months before scoring</t>
        </is>
      </c>
      <c r="M36" s="11" t="inlineStr"/>
      <c r="N36" s="11" t="inlineStr">
        <is>
          <t>Not an AR</t>
        </is>
      </c>
      <c r="O36" s="11" t="inlineStr"/>
      <c r="P36" s="11" t="b">
        <v>0</v>
      </c>
      <c r="Q36" s="11" t="b">
        <v>0</v>
      </c>
      <c r="R36" s="11" t="b">
        <v>0</v>
      </c>
      <c r="S36" s="11" t="b">
        <v>0</v>
      </c>
      <c r="T36" s="11" t="b">
        <v>0</v>
      </c>
      <c r="U36" s="11" t="b">
        <v>0</v>
      </c>
      <c r="V36" s="22" t="n">
        <v>1</v>
      </c>
      <c r="W36" s="11" t="b">
        <v>0</v>
      </c>
      <c r="X36" s="11" t="b">
        <v>0</v>
      </c>
      <c r="Y36" s="11" t="b">
        <v>0</v>
      </c>
      <c r="Z36" s="11" t="b">
        <v>0</v>
      </c>
      <c r="AA36" s="11" t="b">
        <v>0</v>
      </c>
      <c r="AB36" s="11" t="b">
        <v>0</v>
      </c>
      <c r="AC36" s="11" t="inlineStr">
        <is>
          <t>Sat Oct 24 2026 07:25:20 GMT+0000 (Coordinated Universal Time)</t>
        </is>
      </c>
      <c r="AD36" s="25" t="n">
        <v>15.44</v>
      </c>
      <c r="AE36" s="11" t="inlineStr"/>
      <c r="AF36" s="11" t="inlineStr"/>
      <c r="AG36" s="11" t="inlineStr"/>
    </row>
    <row r="37">
      <c r="A37" s="11" t="inlineStr">
        <is>
          <t>08959219</t>
        </is>
      </c>
      <c r="B37" s="11" t="n">
        <v>619159</v>
      </c>
      <c r="C37" s="11" t="inlineStr">
        <is>
          <t>LENDVIBE LIMITED</t>
        </is>
      </c>
      <c r="D37" s="11" t="inlineStr">
        <is>
          <t>1: 619159</t>
        </is>
      </c>
      <c r="E37" s="19" t="n">
        <v>0.6955166038719269</v>
      </c>
      <c r="F37" s="14" t="inlineStr">
        <is>
          <t>Medium</t>
        </is>
      </c>
      <c r="G37" s="19" t="n">
        <v>0.024069</v>
      </c>
      <c r="H37" s="20" t="n"/>
      <c r="I37" s="21" t="n"/>
      <c r="J37" s="22" t="n"/>
      <c r="K37" s="11" t="n"/>
      <c r="L37" s="11" t="inlineStr">
        <is>
          <t>Sector context: companies in its sector have historically failed at 2.4%, which adds to the assessment; Latest accounts period ended 18.8 months before scoring</t>
        </is>
      </c>
      <c r="M37" s="11" t="inlineStr"/>
      <c r="N37" s="11" t="inlineStr">
        <is>
          <t>Not an AR</t>
        </is>
      </c>
      <c r="O37" s="11" t="inlineStr"/>
      <c r="P37" s="11" t="b">
        <v>0</v>
      </c>
      <c r="Q37" s="11" t="b">
        <v>0</v>
      </c>
      <c r="R37" s="11" t="b">
        <v>0</v>
      </c>
      <c r="S37" s="11" t="b">
        <v>0</v>
      </c>
      <c r="T37" s="11" t="b">
        <v>0</v>
      </c>
      <c r="U37" s="11" t="b">
        <v>0</v>
      </c>
      <c r="V37" s="22" t="n">
        <v>0</v>
      </c>
      <c r="W37" s="11" t="b">
        <v>0</v>
      </c>
      <c r="X37" s="11" t="b">
        <v>0</v>
      </c>
      <c r="Y37" s="11" t="b">
        <v>0</v>
      </c>
      <c r="Z37" s="11" t="b">
        <v>0</v>
      </c>
      <c r="AA37" s="11" t="b">
        <v>0</v>
      </c>
      <c r="AB37" s="11" t="b">
        <v>0</v>
      </c>
      <c r="AC37" s="11" t="inlineStr">
        <is>
          <t>Sat Oct 24 2026 07:25:22 GMT+0000 (Coordinated Universal Time)</t>
        </is>
      </c>
      <c r="AD37" s="25" t="n">
        <v>12.58</v>
      </c>
      <c r="AE37" s="11" t="inlineStr"/>
      <c r="AF37" s="11" t="inlineStr"/>
      <c r="AG37" s="11" t="inlineStr"/>
    </row>
    <row r="38">
      <c r="A38" s="11" t="inlineStr">
        <is>
          <t>08387053</t>
        </is>
      </c>
      <c r="B38" s="11" t="n">
        <v>717767</v>
      </c>
      <c r="C38" s="11" t="inlineStr">
        <is>
          <t>CREDIT LABS LIMITED</t>
        </is>
      </c>
      <c r="D38" s="11" t="inlineStr">
        <is>
          <t>1: 717767</t>
        </is>
      </c>
      <c r="E38" s="19" t="n">
        <v>0.6939199060049817</v>
      </c>
      <c r="F38" s="14" t="inlineStr">
        <is>
          <t>Medium</t>
        </is>
      </c>
      <c r="G38" s="19" t="n">
        <v>0.024069</v>
      </c>
      <c r="H38" s="20" t="n"/>
      <c r="I38" s="21" t="n"/>
      <c r="J38" s="22" t="n"/>
      <c r="K38" s="11" t="n"/>
      <c r="L38" s="11" t="inlineStr">
        <is>
          <t>Sector context: companies in its sector have historically failed at 2.4%, which adds to the assessment; Latest accounts period ended 18.8 months before scoring</t>
        </is>
      </c>
      <c r="M38" s="11" t="inlineStr"/>
      <c r="N38" s="11" t="inlineStr">
        <is>
          <t>Not an AR</t>
        </is>
      </c>
      <c r="O38" s="11" t="inlineStr"/>
      <c r="P38" s="11" t="b">
        <v>0</v>
      </c>
      <c r="Q38" s="11" t="b">
        <v>0</v>
      </c>
      <c r="R38" s="11" t="b">
        <v>0</v>
      </c>
      <c r="S38" s="11" t="b">
        <v>0</v>
      </c>
      <c r="T38" s="11" t="b">
        <v>0</v>
      </c>
      <c r="U38" s="11" t="b">
        <v>0</v>
      </c>
      <c r="V38" s="22" t="n">
        <v>0</v>
      </c>
      <c r="W38" s="11" t="b">
        <v>0</v>
      </c>
      <c r="X38" s="11" t="b">
        <v>0</v>
      </c>
      <c r="Y38" s="11" t="b">
        <v>0</v>
      </c>
      <c r="Z38" s="11" t="b">
        <v>0</v>
      </c>
      <c r="AA38" s="11" t="b">
        <v>0</v>
      </c>
      <c r="AB38" s="11" t="b">
        <v>0</v>
      </c>
      <c r="AC38" s="11" t="inlineStr">
        <is>
          <t>Sat Oct 24 2026 07:25:21 GMT+0000 (Coordinated Universal Time)</t>
        </is>
      </c>
      <c r="AD38" s="25" t="n">
        <v>13.72</v>
      </c>
      <c r="AE38" s="11" t="inlineStr"/>
      <c r="AF38" s="11" t="inlineStr"/>
      <c r="AG38" s="11" t="inlineStr"/>
    </row>
    <row r="39">
      <c r="A39" s="11" t="inlineStr">
        <is>
          <t>10288636</t>
        </is>
      </c>
      <c r="B39" s="11" t="n">
        <v>795774</v>
      </c>
      <c r="C39" s="11" t="inlineStr">
        <is>
          <t>NATHAN HUNT CARS LTD</t>
        </is>
      </c>
      <c r="D39" s="11" t="inlineStr">
        <is>
          <t>1: 795774</t>
        </is>
      </c>
      <c r="E39" s="19" t="n">
        <v>0.6937597731334252</v>
      </c>
      <c r="F39" s="14" t="inlineStr">
        <is>
          <t>Medium</t>
        </is>
      </c>
      <c r="G39" s="19" t="n">
        <v>0.011863</v>
      </c>
      <c r="H39" s="20" t="n"/>
      <c r="I39" s="21" t="n"/>
      <c r="J39" s="22" t="n"/>
      <c r="K39" s="11" t="n"/>
      <c r="L39" s="11" t="inlineStr">
        <is>
          <t>Latest accounts filed more than 30 days late; Latest accounts period ended 15.8 months before scoring</t>
        </is>
      </c>
      <c r="M39" s="11" t="inlineStr"/>
      <c r="N39" s="11" t="inlineStr">
        <is>
          <t>Not an AR</t>
        </is>
      </c>
      <c r="O39" s="11" t="inlineStr"/>
      <c r="P39" s="11" t="b">
        <v>0</v>
      </c>
      <c r="Q39" s="11" t="b">
        <v>0</v>
      </c>
      <c r="R39" s="11" t="b">
        <v>0</v>
      </c>
      <c r="S39" s="11" t="b">
        <v>0</v>
      </c>
      <c r="T39" s="11" t="b">
        <v>0</v>
      </c>
      <c r="U39" s="23" t="b">
        <v>1</v>
      </c>
      <c r="V39" s="22" t="n">
        <v>1</v>
      </c>
      <c r="W39" s="11" t="b">
        <v>0</v>
      </c>
      <c r="X39" s="11" t="b">
        <v>0</v>
      </c>
      <c r="Y39" s="11" t="b">
        <v>0</v>
      </c>
      <c r="Z39" s="11" t="b">
        <v>0</v>
      </c>
      <c r="AA39" s="11" t="b">
        <v>0</v>
      </c>
      <c r="AB39" s="11" t="b">
        <v>0</v>
      </c>
      <c r="AC39" s="11" t="inlineStr">
        <is>
          <t>Sat Oct 24 2026 07:25:23 GMT+0000 (Coordinated Universal Time)</t>
        </is>
      </c>
      <c r="AD39" s="25" t="n">
        <v>10.26</v>
      </c>
      <c r="AE39" s="11" t="inlineStr"/>
      <c r="AF39" s="11" t="inlineStr"/>
      <c r="AG39" s="11" t="inlineStr"/>
    </row>
    <row r="40">
      <c r="A40" s="11" t="inlineStr">
        <is>
          <t>05363083</t>
        </is>
      </c>
      <c r="B40" s="11" t="n">
        <v>1034827</v>
      </c>
      <c r="C40" s="11" t="inlineStr">
        <is>
          <t>CLIFTON TRADE BATHROOMS LIMITED</t>
        </is>
      </c>
      <c r="D40" s="11" t="inlineStr">
        <is>
          <t>1: 1034827</t>
        </is>
      </c>
      <c r="E40" s="19" t="n">
        <v>0.6877550169809843</v>
      </c>
      <c r="F40" s="14" t="inlineStr">
        <is>
          <t>Medium</t>
        </is>
      </c>
      <c r="G40" s="19" t="n">
        <v>0.012201</v>
      </c>
      <c r="H40" s="20" t="n"/>
      <c r="I40" s="21" t="n"/>
      <c r="J40" s="22" t="n"/>
      <c r="K40" s="11" t="n"/>
      <c r="L40" s="11" t="inlineStr">
        <is>
          <t>Loss-making; Net assets declining year-on-year; Latest accounts period ended 9.8 months before scoring</t>
        </is>
      </c>
      <c r="M40" s="11" t="inlineStr"/>
      <c r="N40" s="11" t="inlineStr">
        <is>
          <t>Not an AR</t>
        </is>
      </c>
      <c r="O40" s="11" t="inlineStr"/>
      <c r="P40" s="11" t="b">
        <v>0</v>
      </c>
      <c r="Q40" s="23" t="b">
        <v>1</v>
      </c>
      <c r="R40" s="23" t="b">
        <v>1</v>
      </c>
      <c r="S40" s="11" t="b">
        <v>0</v>
      </c>
      <c r="T40" s="11" t="b">
        <v>0</v>
      </c>
      <c r="U40" s="11" t="b">
        <v>0</v>
      </c>
      <c r="V40" s="22" t="n">
        <v>1</v>
      </c>
      <c r="W40" s="11" t="b">
        <v>0</v>
      </c>
      <c r="X40" s="11" t="b">
        <v>0</v>
      </c>
      <c r="Y40" s="11" t="b">
        <v>0</v>
      </c>
      <c r="Z40" s="11" t="b">
        <v>0</v>
      </c>
      <c r="AA40" s="11" t="b">
        <v>0</v>
      </c>
      <c r="AB40" s="11" t="b">
        <v>0</v>
      </c>
      <c r="AC40" s="11" t="inlineStr">
        <is>
          <t>Sat Oct 24 2026 07:25:17 GMT+0000 (Coordinated Universal Time)</t>
        </is>
      </c>
      <c r="AD40" s="25" t="n">
        <v>21.69</v>
      </c>
      <c r="AE40" s="11" t="inlineStr"/>
      <c r="AF40" s="11" t="inlineStr"/>
      <c r="AG40" s="11" t="inlineStr"/>
    </row>
    <row r="41">
      <c r="A41" s="11" t="inlineStr">
        <is>
          <t>15868733</t>
        </is>
      </c>
      <c r="B41" s="11" t="n">
        <v>1044367</v>
      </c>
      <c r="C41" s="11" t="inlineStr">
        <is>
          <t>MOTOR WORLD STOKE LIMITED</t>
        </is>
      </c>
      <c r="D41" s="11" t="inlineStr">
        <is>
          <t>1: 1044367</t>
        </is>
      </c>
      <c r="E41" s="19" t="n">
        <v>0.6861589193567907</v>
      </c>
      <c r="F41" s="14" t="inlineStr">
        <is>
          <t>Medium</t>
        </is>
      </c>
      <c r="G41" s="19" t="n">
        <v>0.011863</v>
      </c>
      <c r="H41" s="20" t="n"/>
      <c r="I41" s="21" t="n"/>
      <c r="J41" s="22" t="n"/>
      <c r="K41" s="11" t="n"/>
      <c r="L41" s="11" t="inlineStr">
        <is>
          <t>Latest accounts filed more than 30 days late; Latest accounts period ended 14.8 months before scoring</t>
        </is>
      </c>
      <c r="M41" s="11" t="inlineStr"/>
      <c r="N41" s="11" t="inlineStr">
        <is>
          <t>Not an AR</t>
        </is>
      </c>
      <c r="O41" s="11" t="inlineStr"/>
      <c r="P41" s="11" t="b">
        <v>0</v>
      </c>
      <c r="Q41" s="11" t="b">
        <v>0</v>
      </c>
      <c r="R41" s="11" t="b">
        <v>0</v>
      </c>
      <c r="S41" s="11" t="b">
        <v>0</v>
      </c>
      <c r="T41" s="11" t="b">
        <v>0</v>
      </c>
      <c r="U41" s="23" t="b">
        <v>1</v>
      </c>
      <c r="V41" s="22" t="n">
        <v>1</v>
      </c>
      <c r="W41" s="11" t="b">
        <v>0</v>
      </c>
      <c r="X41" s="11" t="b">
        <v>0</v>
      </c>
      <c r="Y41" s="11" t="b">
        <v>0</v>
      </c>
      <c r="Z41" s="11" t="b">
        <v>0</v>
      </c>
      <c r="AA41" s="11" t="b">
        <v>0</v>
      </c>
      <c r="AB41" s="11" t="b">
        <v>0</v>
      </c>
      <c r="AC41" s="11" t="inlineStr">
        <is>
          <t>Sat Oct 24 2026 07:25:28 GMT+0000 (Coordinated Universal Time)</t>
        </is>
      </c>
      <c r="AD41" s="25" t="n">
        <v>2.23</v>
      </c>
      <c r="AE41" s="11" t="inlineStr"/>
      <c r="AF41" s="11" t="inlineStr"/>
      <c r="AG41" s="11" t="inlineStr"/>
    </row>
    <row r="42">
      <c r="A42" s="11" t="inlineStr">
        <is>
          <t>07208343</t>
        </is>
      </c>
      <c r="B42" s="11" t="n">
        <v>724083</v>
      </c>
      <c r="C42" s="11" t="inlineStr">
        <is>
          <t>PREMFINA LIMITED</t>
        </is>
      </c>
      <c r="D42" s="11" t="inlineStr">
        <is>
          <t>1: 724083</t>
        </is>
      </c>
      <c r="E42" s="19" t="n">
        <v>0.6833611704033675</v>
      </c>
      <c r="F42" s="14" t="inlineStr">
        <is>
          <t>Medium</t>
        </is>
      </c>
      <c r="G42" s="19" t="n">
        <v>0.006146</v>
      </c>
      <c r="H42" s="20" t="n"/>
      <c r="I42" s="21" t="n"/>
      <c r="J42" s="22" t="n"/>
      <c r="K42" s="11" t="n"/>
      <c r="L42" s="11" t="inlineStr">
        <is>
          <t>Loss-making; A director was also at a watchlist company that entered insolvency in the last 5 years; Multiple liquidity warning signs (2 of 3 indicators triggered); Latest accounts period ended 9.8 months before scoring</t>
        </is>
      </c>
      <c r="M42" s="11" t="inlineStr"/>
      <c r="N42" s="11" t="inlineStr">
        <is>
          <t>Not an AR</t>
        </is>
      </c>
      <c r="O42" s="11" t="inlineStr"/>
      <c r="P42" s="11" t="b">
        <v>0</v>
      </c>
      <c r="Q42" s="23" t="b">
        <v>1</v>
      </c>
      <c r="R42" s="11" t="b">
        <v>0</v>
      </c>
      <c r="S42" s="11" t="b">
        <v>0</v>
      </c>
      <c r="T42" s="23" t="b">
        <v>1</v>
      </c>
      <c r="U42" s="11" t="b">
        <v>0</v>
      </c>
      <c r="V42" s="24" t="n">
        <v>2</v>
      </c>
      <c r="W42" s="11" t="b">
        <v>0</v>
      </c>
      <c r="X42" s="11" t="b">
        <v>0</v>
      </c>
      <c r="Y42" s="11" t="b">
        <v>0</v>
      </c>
      <c r="Z42" s="11" t="b">
        <v>0</v>
      </c>
      <c r="AA42" s="11" t="b">
        <v>0</v>
      </c>
      <c r="AB42" s="11" t="b">
        <v>0</v>
      </c>
      <c r="AC42" s="11" t="inlineStr">
        <is>
          <t>Sat Oct 24 2026 07:25:20 GMT+0000 (Coordinated Universal Time)</t>
        </is>
      </c>
      <c r="AD42" s="25" t="n">
        <v>16.57</v>
      </c>
      <c r="AE42" s="11" t="inlineStr"/>
      <c r="AF42" s="11" t="inlineStr"/>
      <c r="AG42" s="11" t="inlineStr"/>
    </row>
    <row r="43">
      <c r="A43" s="11" t="inlineStr">
        <is>
          <t>11632462</t>
        </is>
      </c>
      <c r="B43" s="11" t="n">
        <v>1031720</v>
      </c>
      <c r="C43" s="11" t="inlineStr">
        <is>
          <t>PUSH LABS LIMITED</t>
        </is>
      </c>
      <c r="D43" s="11" t="inlineStr">
        <is>
          <t>1: 1031720</t>
        </is>
      </c>
      <c r="E43" s="19" t="n">
        <v>0.6821172056705016</v>
      </c>
      <c r="F43" s="14" t="inlineStr">
        <is>
          <t>Medium</t>
        </is>
      </c>
      <c r="G43" s="19" t="n">
        <v>0.013283</v>
      </c>
      <c r="H43" s="20" t="n"/>
      <c r="I43" s="21" t="n"/>
      <c r="J43" s="22" t="n"/>
      <c r="K43" s="11" t="n"/>
      <c r="L43" s="11" t="inlineStr">
        <is>
          <t>Loss-making; Net assets declining year-on-year; Latest accounts period ended 9.8 months before scoring</t>
        </is>
      </c>
      <c r="M43" s="11" t="inlineStr"/>
      <c r="N43" s="11" t="inlineStr">
        <is>
          <t>Not an AR</t>
        </is>
      </c>
      <c r="O43" s="11" t="inlineStr"/>
      <c r="P43" s="11" t="b">
        <v>0</v>
      </c>
      <c r="Q43" s="23" t="b">
        <v>1</v>
      </c>
      <c r="R43" s="23" t="b">
        <v>1</v>
      </c>
      <c r="S43" s="11" t="b">
        <v>0</v>
      </c>
      <c r="T43" s="11" t="b">
        <v>0</v>
      </c>
      <c r="U43" s="11" t="b">
        <v>0</v>
      </c>
      <c r="V43" s="22" t="n">
        <v>0</v>
      </c>
      <c r="W43" s="11" t="b">
        <v>0</v>
      </c>
      <c r="X43" s="11" t="b">
        <v>0</v>
      </c>
      <c r="Y43" s="11" t="b">
        <v>0</v>
      </c>
      <c r="Z43" s="11" t="b">
        <v>0</v>
      </c>
      <c r="AA43" s="11" t="b">
        <v>0</v>
      </c>
      <c r="AB43" s="11" t="b">
        <v>0</v>
      </c>
      <c r="AC43" s="11" t="inlineStr">
        <is>
          <t>Sat Oct 24 2026 07:25:25 GMT+0000 (Coordinated Universal Time)</t>
        </is>
      </c>
      <c r="AD43" s="25" t="n">
        <v>8.01</v>
      </c>
      <c r="AE43" s="11" t="inlineStr"/>
      <c r="AF43" s="11" t="inlineStr"/>
      <c r="AG43" s="11" t="inlineStr"/>
    </row>
    <row r="44">
      <c r="A44" s="11" t="inlineStr">
        <is>
          <t>13727719</t>
        </is>
      </c>
      <c r="B44" s="11" t="n">
        <v>1023102</v>
      </c>
      <c r="C44" s="11" t="inlineStr">
        <is>
          <t>E-XTREME MOTO LTD</t>
        </is>
      </c>
      <c r="D44" s="11" t="inlineStr">
        <is>
          <t>1: 1023102</t>
        </is>
      </c>
      <c r="E44" s="19" t="n">
        <v>0.68112216123384</v>
      </c>
      <c r="F44" s="14" t="inlineStr">
        <is>
          <t>Medium</t>
        </is>
      </c>
      <c r="G44" s="19" t="n">
        <v>0.007793</v>
      </c>
      <c r="H44" s="20" t="n"/>
      <c r="I44" s="21" t="n"/>
      <c r="J44" s="22" t="n"/>
      <c r="K44" s="11" t="n"/>
      <c r="L44" s="11" t="inlineStr">
        <is>
          <t>Negative net assets; Net assets declining year-on-year; Multiple liquidity warning signs (2 of 3 indicators triggered); Latest accounts period ended 17.8 months before scoring</t>
        </is>
      </c>
      <c r="M44" s="11" t="inlineStr"/>
      <c r="N44" s="11" t="inlineStr">
        <is>
          <t>Not an AR</t>
        </is>
      </c>
      <c r="O44" s="11" t="inlineStr"/>
      <c r="P44" s="23" t="b">
        <v>1</v>
      </c>
      <c r="Q44" s="11" t="b">
        <v>0</v>
      </c>
      <c r="R44" s="23" t="b">
        <v>1</v>
      </c>
      <c r="S44" s="11" t="b">
        <v>0</v>
      </c>
      <c r="T44" s="11" t="b">
        <v>0</v>
      </c>
      <c r="U44" s="11" t="b">
        <v>0</v>
      </c>
      <c r="V44" s="24" t="n">
        <v>2</v>
      </c>
      <c r="W44" s="11" t="b">
        <v>0</v>
      </c>
      <c r="X44" s="11" t="b">
        <v>0</v>
      </c>
      <c r="Y44" s="11" t="b">
        <v>0</v>
      </c>
      <c r="Z44" s="11" t="b">
        <v>0</v>
      </c>
      <c r="AA44" s="11" t="b">
        <v>0</v>
      </c>
      <c r="AB44" s="11" t="b">
        <v>0</v>
      </c>
      <c r="AC44" s="11" t="inlineStr">
        <is>
          <t>Sat Oct 24 2026 07:25:27 GMT+0000 (Coordinated Universal Time)</t>
        </is>
      </c>
      <c r="AD44" s="25" t="n">
        <v>4.96</v>
      </c>
      <c r="AE44" s="11" t="inlineStr"/>
      <c r="AF44" s="11" t="inlineStr"/>
      <c r="AG44" s="11" t="inlineStr"/>
    </row>
    <row r="45">
      <c r="A45" s="11" t="inlineStr">
        <is>
          <t>11465598</t>
        </is>
      </c>
      <c r="B45" s="11" t="n">
        <v>1040131</v>
      </c>
      <c r="C45" s="11" t="inlineStr">
        <is>
          <t>ANSDELL PLUMBING SUPPLIES 2018 LTD</t>
        </is>
      </c>
      <c r="D45" s="11" t="inlineStr">
        <is>
          <t>1: 1040131</t>
        </is>
      </c>
      <c r="E45" s="19" t="n">
        <v>0.6792084537927613</v>
      </c>
      <c r="F45" s="14" t="inlineStr">
        <is>
          <t>Medium</t>
        </is>
      </c>
      <c r="G45" s="19" t="n">
        <v>0.010535</v>
      </c>
      <c r="H45" s="20" t="n"/>
      <c r="I45" s="21" t="n"/>
      <c r="J45" s="22" t="n"/>
      <c r="K45" s="11" t="n"/>
      <c r="L45" s="11" t="inlineStr">
        <is>
          <t>Negative net assets; Net assets declining year-on-year; Multiple liquidity warning signs (2 of 3 indicators triggered); Latest accounts period ended 14.8 months before scoring</t>
        </is>
      </c>
      <c r="M45" s="11" t="inlineStr">
        <is>
          <t>Introducer-only appointed representative: neutral AR adjustment (FRN 1040131)</t>
        </is>
      </c>
      <c r="N45" s="11" t="inlineStr">
        <is>
          <t>Introducer-only AR</t>
        </is>
      </c>
      <c r="O45" s="11" t="inlineStr"/>
      <c r="P45" s="23" t="b">
        <v>1</v>
      </c>
      <c r="Q45" s="11" t="b">
        <v>0</v>
      </c>
      <c r="R45" s="23" t="b">
        <v>1</v>
      </c>
      <c r="S45" s="11" t="b">
        <v>0</v>
      </c>
      <c r="T45" s="11" t="b">
        <v>0</v>
      </c>
      <c r="U45" s="11" t="b">
        <v>0</v>
      </c>
      <c r="V45" s="24" t="n">
        <v>2</v>
      </c>
      <c r="W45" s="11" t="b">
        <v>0</v>
      </c>
      <c r="X45" s="11" t="b">
        <v>0</v>
      </c>
      <c r="Y45" s="11" t="b">
        <v>0</v>
      </c>
      <c r="Z45" s="23" t="b">
        <v>1</v>
      </c>
      <c r="AA45" s="11" t="b">
        <v>0</v>
      </c>
      <c r="AB45" s="11" t="b">
        <v>0</v>
      </c>
      <c r="AC45" s="11" t="inlineStr">
        <is>
          <t>Sat Oct 24 2026 07:25:25 GMT+0000 (Coordinated Universal Time)</t>
        </is>
      </c>
      <c r="AD45" s="25" t="n">
        <v>8.27</v>
      </c>
      <c r="AE45" s="11" t="inlineStr"/>
      <c r="AF45" s="11" t="inlineStr"/>
      <c r="AG45" s="11" t="inlineStr"/>
    </row>
    <row r="46">
      <c r="A46" s="11" t="inlineStr">
        <is>
          <t>13387046</t>
        </is>
      </c>
      <c r="B46" s="11" t="n">
        <v>973104</v>
      </c>
      <c r="C46" s="11" t="inlineStr">
        <is>
          <t>BRITLITH AUTO LTD</t>
        </is>
      </c>
      <c r="D46" s="11" t="inlineStr">
        <is>
          <t>1: 973104</t>
        </is>
      </c>
      <c r="E46" s="19" t="n">
        <v>0.659910088667143</v>
      </c>
      <c r="F46" s="14" t="inlineStr">
        <is>
          <t>Medium</t>
        </is>
      </c>
      <c r="G46" s="19" t="n">
        <v>0.011863</v>
      </c>
      <c r="H46" s="20" t="n"/>
      <c r="I46" s="21" t="n"/>
      <c r="J46" s="22" t="n"/>
      <c r="K46" s="11" t="n"/>
      <c r="L46" s="11" t="inlineStr">
        <is>
          <t>Negative net assets; Net assets declining year-on-year; Latest accounts period ended 16.8 months before scoring</t>
        </is>
      </c>
      <c r="M46" s="11" t="inlineStr"/>
      <c r="N46" s="11" t="inlineStr">
        <is>
          <t>Not an AR</t>
        </is>
      </c>
      <c r="O46" s="11" t="inlineStr"/>
      <c r="P46" s="23" t="b">
        <v>1</v>
      </c>
      <c r="Q46" s="11" t="b">
        <v>0</v>
      </c>
      <c r="R46" s="23" t="b">
        <v>1</v>
      </c>
      <c r="S46" s="11" t="b">
        <v>0</v>
      </c>
      <c r="T46" s="11" t="b">
        <v>0</v>
      </c>
      <c r="U46" s="11" t="b">
        <v>0</v>
      </c>
      <c r="V46" s="22" t="n">
        <v>0</v>
      </c>
      <c r="W46" s="11" t="b">
        <v>0</v>
      </c>
      <c r="X46" s="11" t="b">
        <v>0</v>
      </c>
      <c r="Y46" s="11" t="b">
        <v>0</v>
      </c>
      <c r="Z46" s="11" t="b">
        <v>0</v>
      </c>
      <c r="AA46" s="11" t="b">
        <v>0</v>
      </c>
      <c r="AB46" s="11" t="b">
        <v>0</v>
      </c>
      <c r="AC46" s="11" t="inlineStr">
        <is>
          <t>Sat Oct 24 2026 07:25:27 GMT+0000 (Coordinated Universal Time)</t>
        </is>
      </c>
      <c r="AD46" s="25" t="n">
        <v>5.45</v>
      </c>
      <c r="AE46" s="11" t="inlineStr"/>
      <c r="AF46" s="11" t="inlineStr"/>
      <c r="AG46" s="11" t="inlineStr"/>
    </row>
    <row r="47">
      <c r="A47" s="11" t="inlineStr">
        <is>
          <t>11366861</t>
        </is>
      </c>
      <c r="B47" s="11" t="n">
        <v>838615</v>
      </c>
      <c r="C47" s="11" t="inlineStr">
        <is>
          <t>CS &amp; AS LIMITED</t>
        </is>
      </c>
      <c r="D47" s="11" t="inlineStr">
        <is>
          <t>1: 838615</t>
        </is>
      </c>
      <c r="E47" s="19" t="n">
        <v>0.657540943321803</v>
      </c>
      <c r="F47" s="14" t="inlineStr">
        <is>
          <t>Medium</t>
        </is>
      </c>
      <c r="G47" s="19" t="n">
        <v>0.011863</v>
      </c>
      <c r="H47" s="20" t="n"/>
      <c r="I47" s="21" t="n"/>
      <c r="J47" s="22" t="n"/>
      <c r="K47" s="11" t="n"/>
      <c r="L47" s="11" t="inlineStr">
        <is>
          <t>Latest accounts filed more than 30 days late; Latest accounts period ended 13.8 months before scoring</t>
        </is>
      </c>
      <c r="M47" s="11" t="inlineStr"/>
      <c r="N47" s="11" t="inlineStr">
        <is>
          <t>Not an AR</t>
        </is>
      </c>
      <c r="O47" s="11" t="inlineStr"/>
      <c r="P47" s="11" t="b">
        <v>0</v>
      </c>
      <c r="Q47" s="11" t="b">
        <v>0</v>
      </c>
      <c r="R47" s="11" t="b">
        <v>0</v>
      </c>
      <c r="S47" s="11" t="b">
        <v>0</v>
      </c>
      <c r="T47" s="11" t="b">
        <v>0</v>
      </c>
      <c r="U47" s="23" t="b">
        <v>1</v>
      </c>
      <c r="V47" s="22" t="n">
        <v>1</v>
      </c>
      <c r="W47" s="11" t="b">
        <v>0</v>
      </c>
      <c r="X47" s="11" t="b">
        <v>0</v>
      </c>
      <c r="Y47" s="11" t="b">
        <v>0</v>
      </c>
      <c r="Z47" s="11" t="b">
        <v>0</v>
      </c>
      <c r="AA47" s="11" t="b">
        <v>0</v>
      </c>
      <c r="AB47" s="11" t="b">
        <v>0</v>
      </c>
      <c r="AC47" s="11" t="inlineStr">
        <is>
          <t>Sat Oct 24 2026 07:25:25 GMT+0000 (Coordinated Universal Time)</t>
        </is>
      </c>
      <c r="AD47" s="25" t="n">
        <v>8.44</v>
      </c>
      <c r="AE47" s="11" t="inlineStr"/>
      <c r="AF47" s="11" t="inlineStr"/>
      <c r="AG47" s="11" t="inlineStr"/>
    </row>
    <row r="48">
      <c r="A48" s="11" t="inlineStr">
        <is>
          <t>05312078</t>
        </is>
      </c>
      <c r="B48" s="11" t="n">
        <v>686281</v>
      </c>
      <c r="C48" s="11" t="inlineStr">
        <is>
          <t>NEW AGE MOTOR SALES LIMITED</t>
        </is>
      </c>
      <c r="D48" s="11" t="inlineStr">
        <is>
          <t>1: 686281</t>
        </is>
      </c>
      <c r="E48" s="19" t="n">
        <v>0.6573317723006382</v>
      </c>
      <c r="F48" s="14" t="inlineStr">
        <is>
          <t>Medium</t>
        </is>
      </c>
      <c r="G48" s="19" t="n">
        <v>0.011863</v>
      </c>
      <c r="H48" s="20" t="n"/>
      <c r="I48" s="21" t="n"/>
      <c r="J48" s="22" t="n"/>
      <c r="K48" s="11" t="n"/>
      <c r="L48" s="11" t="inlineStr">
        <is>
          <t>Net assets declining year-on-year; Latest accounts period ended 21.7 months before scoring</t>
        </is>
      </c>
      <c r="M48" s="11" t="inlineStr"/>
      <c r="N48" s="11" t="inlineStr">
        <is>
          <t>Not an AR</t>
        </is>
      </c>
      <c r="O48" s="11" t="inlineStr"/>
      <c r="P48" s="11" t="b">
        <v>0</v>
      </c>
      <c r="Q48" s="11" t="b">
        <v>0</v>
      </c>
      <c r="R48" s="23" t="b">
        <v>1</v>
      </c>
      <c r="S48" s="11" t="b">
        <v>0</v>
      </c>
      <c r="T48" s="11" t="b">
        <v>0</v>
      </c>
      <c r="U48" s="11" t="b">
        <v>0</v>
      </c>
      <c r="V48" s="22" t="n">
        <v>0</v>
      </c>
      <c r="W48" s="11" t="b">
        <v>0</v>
      </c>
      <c r="X48" s="11" t="b">
        <v>0</v>
      </c>
      <c r="Y48" s="11" t="b">
        <v>0</v>
      </c>
      <c r="Z48" s="11" t="b">
        <v>0</v>
      </c>
      <c r="AA48" s="11" t="b">
        <v>0</v>
      </c>
      <c r="AB48" s="11" t="b">
        <v>0</v>
      </c>
      <c r="AC48" s="11" t="inlineStr">
        <is>
          <t>Sat Oct 24 2026 07:25:17 GMT+0000 (Coordinated Universal Time)</t>
        </is>
      </c>
      <c r="AD48" s="25" t="n">
        <v>21.86</v>
      </c>
      <c r="AE48" s="11" t="inlineStr"/>
      <c r="AF48" s="11" t="inlineStr"/>
      <c r="AG48" s="11" t="inlineStr"/>
    </row>
    <row r="49">
      <c r="A49" s="11" t="inlineStr">
        <is>
          <t>14400622</t>
        </is>
      </c>
      <c r="B49" s="11" t="n">
        <v>1005543</v>
      </c>
      <c r="C49" s="11" t="inlineStr">
        <is>
          <t>DM CLAIMS LTD</t>
        </is>
      </c>
      <c r="D49" s="11" t="inlineStr">
        <is>
          <t>1: 1005543</t>
        </is>
      </c>
      <c r="E49" s="19" t="n">
        <v>0.6568666037066574</v>
      </c>
      <c r="F49" s="14" t="inlineStr">
        <is>
          <t>Medium</t>
        </is>
      </c>
      <c r="G49" s="19" t="n">
        <v>0.012201</v>
      </c>
      <c r="H49" s="20" t="n"/>
      <c r="I49" s="21" t="n"/>
      <c r="J49" s="22" t="n"/>
      <c r="K49" s="11" t="n"/>
      <c r="L49" s="11" t="inlineStr">
        <is>
          <t>Negative net assets; Net assets declining year-on-year; Multiple liquidity warning signs (2 of 3 indicators triggered); Latest accounts period ended 11.8 months before scoring</t>
        </is>
      </c>
      <c r="M49" s="11" t="inlineStr"/>
      <c r="N49" s="11" t="inlineStr">
        <is>
          <t>Not an AR</t>
        </is>
      </c>
      <c r="O49" s="11" t="inlineStr"/>
      <c r="P49" s="23" t="b">
        <v>1</v>
      </c>
      <c r="Q49" s="11" t="b">
        <v>0</v>
      </c>
      <c r="R49" s="23" t="b">
        <v>1</v>
      </c>
      <c r="S49" s="11" t="b">
        <v>0</v>
      </c>
      <c r="T49" s="11" t="b">
        <v>0</v>
      </c>
      <c r="U49" s="11" t="b">
        <v>0</v>
      </c>
      <c r="V49" s="24" t="n">
        <v>2</v>
      </c>
      <c r="W49" s="11" t="b">
        <v>0</v>
      </c>
      <c r="X49" s="11" t="b">
        <v>0</v>
      </c>
      <c r="Y49" s="11" t="b">
        <v>0</v>
      </c>
      <c r="Z49" s="11" t="b">
        <v>0</v>
      </c>
      <c r="AA49" s="11" t="b">
        <v>0</v>
      </c>
      <c r="AB49" s="11" t="b">
        <v>0</v>
      </c>
      <c r="AC49" s="11" t="inlineStr">
        <is>
          <t>Sat Oct 24 2026 07:25:27 GMT+0000 (Coordinated Universal Time)</t>
        </is>
      </c>
      <c r="AD49" s="25" t="n">
        <v>4.05</v>
      </c>
      <c r="AE49" s="11" t="inlineStr"/>
      <c r="AF49" s="11" t="inlineStr"/>
      <c r="AG49" s="11" t="inlineStr"/>
    </row>
    <row r="50">
      <c r="A50" s="11" t="inlineStr">
        <is>
          <t>11623365</t>
        </is>
      </c>
      <c r="B50" s="11" t="n">
        <v>945681</v>
      </c>
      <c r="C50" s="11" t="inlineStr">
        <is>
          <t>LONDON CAR SERVICES LIMITED</t>
        </is>
      </c>
      <c r="D50" s="11" t="inlineStr">
        <is>
          <t>1: 945681</t>
        </is>
      </c>
      <c r="E50" s="19" t="n">
        <v>0.654672071208774</v>
      </c>
      <c r="F50" s="14" t="inlineStr">
        <is>
          <t>Medium</t>
        </is>
      </c>
      <c r="G50" s="19" t="n">
        <v>0.011863</v>
      </c>
      <c r="H50" s="20" t="n"/>
      <c r="I50" s="21" t="n"/>
      <c r="J50" s="22" t="n"/>
      <c r="K50" s="11" t="n"/>
      <c r="L50" s="11" t="inlineStr">
        <is>
          <t>Latest accounts period ended 23.8 months before scoring</t>
        </is>
      </c>
      <c r="M50" s="11" t="inlineStr"/>
      <c r="N50" s="11" t="inlineStr">
        <is>
          <t>Not an AR</t>
        </is>
      </c>
      <c r="O50" s="11" t="inlineStr"/>
      <c r="P50" s="11" t="b">
        <v>0</v>
      </c>
      <c r="Q50" s="11" t="b">
        <v>0</v>
      </c>
      <c r="R50" s="11" t="b">
        <v>0</v>
      </c>
      <c r="S50" s="11" t="b">
        <v>0</v>
      </c>
      <c r="T50" s="11" t="b">
        <v>0</v>
      </c>
      <c r="U50" s="11" t="b">
        <v>0</v>
      </c>
      <c r="V50" s="22" t="n">
        <v>0</v>
      </c>
      <c r="W50" s="11" t="b">
        <v>0</v>
      </c>
      <c r="X50" s="11" t="b">
        <v>0</v>
      </c>
      <c r="Y50" s="11" t="b">
        <v>0</v>
      </c>
      <c r="Z50" s="11" t="b">
        <v>0</v>
      </c>
      <c r="AA50" s="11" t="b">
        <v>0</v>
      </c>
      <c r="AB50" s="11" t="b">
        <v>0</v>
      </c>
      <c r="AC50" s="11" t="inlineStr">
        <is>
          <t>Sat Oct 24 2026 07:25:25 GMT+0000 (Coordinated Universal Time)</t>
        </is>
      </c>
      <c r="AD50" s="25" t="n">
        <v>8.02</v>
      </c>
      <c r="AE50" s="11" t="inlineStr"/>
      <c r="AF50" s="11" t="inlineStr"/>
      <c r="AG50" s="11" t="inlineStr"/>
    </row>
    <row r="51">
      <c r="A51" s="11" t="inlineStr">
        <is>
          <t>NI668704</t>
        </is>
      </c>
      <c r="B51" s="11" t="n">
        <v>1062057</v>
      </c>
      <c r="C51" s="11" t="inlineStr">
        <is>
          <t>BASH TRADING &amp; SERVICES LTD</t>
        </is>
      </c>
      <c r="D51" s="11" t="inlineStr">
        <is>
          <t>1: 1062057</t>
        </is>
      </c>
      <c r="E51" s="19" t="n">
        <v>0.6541870574024242</v>
      </c>
      <c r="F51" s="14" t="inlineStr">
        <is>
          <t>Medium</t>
        </is>
      </c>
      <c r="G51" s="19" t="n">
        <v>0.006289</v>
      </c>
      <c r="H51" s="20" t="n"/>
      <c r="I51" s="21" t="n"/>
      <c r="J51" s="22" t="n"/>
      <c r="K51" s="11" t="n"/>
      <c r="L51" s="11" t="inlineStr">
        <is>
          <t>Negative net assets; Net assets declining year-on-year; Multiple liquidity warning signs (2 of 3 indicators triggered); Latest accounts period ended 18.8 months before scoring</t>
        </is>
      </c>
      <c r="M51" s="11" t="inlineStr"/>
      <c r="N51" s="11" t="inlineStr">
        <is>
          <t>Not an AR</t>
        </is>
      </c>
      <c r="O51" s="11" t="inlineStr"/>
      <c r="P51" s="23" t="b">
        <v>1</v>
      </c>
      <c r="Q51" s="11" t="b">
        <v>0</v>
      </c>
      <c r="R51" s="23" t="b">
        <v>1</v>
      </c>
      <c r="S51" s="11" t="b">
        <v>0</v>
      </c>
      <c r="T51" s="11" t="b">
        <v>0</v>
      </c>
      <c r="U51" s="11" t="b">
        <v>0</v>
      </c>
      <c r="V51" s="24" t="n">
        <v>2</v>
      </c>
      <c r="W51" s="11" t="b">
        <v>0</v>
      </c>
      <c r="X51" s="11" t="b">
        <v>0</v>
      </c>
      <c r="Y51" s="11" t="b">
        <v>0</v>
      </c>
      <c r="Z51" s="11" t="b">
        <v>0</v>
      </c>
      <c r="AA51" s="11" t="b">
        <v>0</v>
      </c>
      <c r="AB51" s="11" t="b">
        <v>0</v>
      </c>
      <c r="AC51" s="11" t="inlineStr">
        <is>
          <t>Sat Oct 24 2026 07:25:29 GMT+0000 (Coordinated Universal Time)</t>
        </is>
      </c>
      <c r="AD51" s="25" t="n">
        <v>6.57</v>
      </c>
      <c r="AE51" s="11" t="inlineStr"/>
      <c r="AF51" s="11" t="inlineStr"/>
      <c r="AG51" s="11" t="inlineStr"/>
    </row>
    <row r="52">
      <c r="A52" s="11" t="inlineStr">
        <is>
          <t>09980921</t>
        </is>
      </c>
      <c r="B52" s="11" t="n">
        <v>1044334</v>
      </c>
      <c r="C52" s="11" t="inlineStr">
        <is>
          <t>AAJ TRADERS LTD</t>
        </is>
      </c>
      <c r="D52" s="11" t="inlineStr">
        <is>
          <t>1: 1044334</t>
        </is>
      </c>
      <c r="E52" s="19" t="n">
        <v>0.6495985298589836</v>
      </c>
      <c r="F52" s="14" t="inlineStr">
        <is>
          <t>Medium</t>
        </is>
      </c>
      <c r="G52" s="19" t="n">
        <v>0.006574</v>
      </c>
      <c r="H52" s="20" t="n"/>
      <c r="I52" s="21" t="n"/>
      <c r="J52" s="22" t="n"/>
      <c r="K52" s="11" t="n"/>
      <c r="L52" s="11" t="inlineStr">
        <is>
          <t>Net assets declining year-on-year; Latest accounts filed more than 30 days late; Latest accounts period ended 18.8 months before scoring</t>
        </is>
      </c>
      <c r="M52" s="11" t="inlineStr">
        <is>
          <t>Introducer-only appointed representative: neutral AR adjustment (FRN 1044334)</t>
        </is>
      </c>
      <c r="N52" s="11" t="inlineStr">
        <is>
          <t>Introducer-only AR</t>
        </is>
      </c>
      <c r="O52" s="11" t="inlineStr"/>
      <c r="P52" s="11" t="b">
        <v>0</v>
      </c>
      <c r="Q52" s="11" t="b">
        <v>0</v>
      </c>
      <c r="R52" s="23" t="b">
        <v>1</v>
      </c>
      <c r="S52" s="11" t="b">
        <v>0</v>
      </c>
      <c r="T52" s="11" t="b">
        <v>0</v>
      </c>
      <c r="U52" s="23" t="b">
        <v>1</v>
      </c>
      <c r="V52" s="22" t="n">
        <v>0</v>
      </c>
      <c r="W52" s="11" t="b">
        <v>0</v>
      </c>
      <c r="X52" s="11" t="b">
        <v>0</v>
      </c>
      <c r="Y52" s="11" t="b">
        <v>0</v>
      </c>
      <c r="Z52" s="23" t="b">
        <v>1</v>
      </c>
      <c r="AA52" s="11" t="b">
        <v>0</v>
      </c>
      <c r="AB52" s="11" t="b">
        <v>0</v>
      </c>
      <c r="AC52" s="11" t="inlineStr">
        <is>
          <t>Sat Oct 24 2026 07:25:23 GMT+0000 (Coordinated Universal Time)</t>
        </is>
      </c>
      <c r="AD52" s="25" t="n">
        <v>10.73</v>
      </c>
      <c r="AE52" s="11" t="inlineStr"/>
      <c r="AF52" s="11" t="inlineStr"/>
      <c r="AG52" s="11" t="inlineStr"/>
    </row>
    <row r="53">
      <c r="A53" s="11" t="inlineStr">
        <is>
          <t>06155214</t>
        </is>
      </c>
      <c r="B53" s="11" t="n">
        <v>479278</v>
      </c>
      <c r="C53" s="11" t="inlineStr">
        <is>
          <t>BIRMINGHAM SAFETY DEPOSIT LIMITED</t>
        </is>
      </c>
      <c r="D53" s="11" t="inlineStr">
        <is>
          <t>1: 479278</t>
        </is>
      </c>
      <c r="E53" s="19" t="n">
        <v>0.647642194196134</v>
      </c>
      <c r="F53" s="14" t="inlineStr">
        <is>
          <t>Medium</t>
        </is>
      </c>
      <c r="G53" s="19" t="n">
        <v>0.012201</v>
      </c>
      <c r="H53" s="20" t="n"/>
      <c r="I53" s="21" t="n"/>
      <c r="J53" s="22" t="n"/>
      <c r="K53" s="11" t="n"/>
      <c r="L53" s="11" t="inlineStr">
        <is>
          <t>Latest accounts period ended 21.7 months before scoring</t>
        </is>
      </c>
      <c r="M53" s="11" t="inlineStr"/>
      <c r="N53" s="11" t="inlineStr">
        <is>
          <t>Not an AR</t>
        </is>
      </c>
      <c r="O53" s="11" t="inlineStr"/>
      <c r="P53" s="11" t="b">
        <v>0</v>
      </c>
      <c r="Q53" s="11" t="b">
        <v>0</v>
      </c>
      <c r="R53" s="11" t="b">
        <v>0</v>
      </c>
      <c r="S53" s="11" t="b">
        <v>0</v>
      </c>
      <c r="T53" s="11" t="b">
        <v>0</v>
      </c>
      <c r="U53" s="11" t="b">
        <v>0</v>
      </c>
      <c r="V53" s="22" t="n">
        <v>1</v>
      </c>
      <c r="W53" s="11" t="b">
        <v>0</v>
      </c>
      <c r="X53" s="11" t="b">
        <v>0</v>
      </c>
      <c r="Y53" s="11" t="b">
        <v>0</v>
      </c>
      <c r="Z53" s="11" t="b">
        <v>0</v>
      </c>
      <c r="AA53" s="11" t="b">
        <v>0</v>
      </c>
      <c r="AB53" s="11" t="b">
        <v>0</v>
      </c>
      <c r="AC53" s="11" t="inlineStr">
        <is>
          <t>Sat Oct 24 2026 07:25:18 GMT+0000 (Coordinated Universal Time)</t>
        </is>
      </c>
      <c r="AD53" s="25" t="n">
        <v>19.62</v>
      </c>
      <c r="AE53" s="11" t="inlineStr"/>
      <c r="AF53" s="11" t="inlineStr"/>
      <c r="AG53" s="11" t="inlineStr"/>
    </row>
    <row r="54">
      <c r="A54" s="11" t="inlineStr">
        <is>
          <t>08775019</t>
        </is>
      </c>
      <c r="B54" s="11" t="n">
        <v>659966</v>
      </c>
      <c r="C54" s="11" t="inlineStr">
        <is>
          <t>THE UK ELECTRIC BIKE COMPANY LTD</t>
        </is>
      </c>
      <c r="D54" s="11" t="inlineStr">
        <is>
          <t>2: 659966, 958569</t>
        </is>
      </c>
      <c r="E54" s="19" t="n">
        <v>0.6466696557967889</v>
      </c>
      <c r="F54" s="14" t="inlineStr">
        <is>
          <t>Medium</t>
        </is>
      </c>
      <c r="G54" s="19" t="n">
        <v>0.013994</v>
      </c>
      <c r="H54" s="20" t="n"/>
      <c r="I54" s="21" t="n"/>
      <c r="J54" s="22" t="n"/>
      <c r="K54" s="11" t="n"/>
      <c r="L54" s="11" t="inlineStr">
        <is>
          <t>Net assets declining year-on-year; Latest accounts period ended 18.8 months before scoring</t>
        </is>
      </c>
      <c r="M54" s="11" t="inlineStr">
        <is>
          <t>Introducer-only appointed representative: neutral AR adjustment (FRN 958569)</t>
        </is>
      </c>
      <c r="N54" s="11" t="inlineStr">
        <is>
          <t>Introducer-only AR</t>
        </is>
      </c>
      <c r="O54" s="11" t="inlineStr"/>
      <c r="P54" s="11" t="b">
        <v>0</v>
      </c>
      <c r="Q54" s="11" t="b">
        <v>0</v>
      </c>
      <c r="R54" s="23" t="b">
        <v>1</v>
      </c>
      <c r="S54" s="11" t="b">
        <v>0</v>
      </c>
      <c r="T54" s="11" t="b">
        <v>0</v>
      </c>
      <c r="U54" s="11" t="b">
        <v>0</v>
      </c>
      <c r="V54" s="22" t="n">
        <v>0</v>
      </c>
      <c r="W54" s="11" t="b">
        <v>0</v>
      </c>
      <c r="X54" s="11" t="b">
        <v>0</v>
      </c>
      <c r="Y54" s="11" t="b">
        <v>0</v>
      </c>
      <c r="Z54" s="23" t="b">
        <v>1</v>
      </c>
      <c r="AA54" s="11" t="b">
        <v>0</v>
      </c>
      <c r="AB54" s="11" t="b">
        <v>0</v>
      </c>
      <c r="AC54" s="11" t="inlineStr">
        <is>
          <t>Sat Oct 24 2026 07:25:22 GMT+0000 (Coordinated Universal Time)</t>
        </is>
      </c>
      <c r="AD54" s="25" t="n">
        <v>12.94</v>
      </c>
      <c r="AE54" s="11" t="inlineStr"/>
      <c r="AF54" s="11" t="inlineStr"/>
      <c r="AG54" s="11" t="inlineStr"/>
    </row>
    <row r="55">
      <c r="A55" s="11" t="inlineStr">
        <is>
          <t>08775019</t>
        </is>
      </c>
      <c r="B55" s="11" t="n">
        <v>958569</v>
      </c>
      <c r="C55" s="11" t="inlineStr">
        <is>
          <t>THE UK ELECTRIC BIKE COMPANY LTD</t>
        </is>
      </c>
      <c r="D55" s="11" t="inlineStr">
        <is>
          <t>2: 659966, 958569</t>
        </is>
      </c>
      <c r="E55" s="19" t="n">
        <v>0.6466696557967889</v>
      </c>
      <c r="F55" s="14" t="inlineStr">
        <is>
          <t>Medium</t>
        </is>
      </c>
      <c r="G55" s="19" t="n">
        <v>0.013994</v>
      </c>
      <c r="H55" s="20" t="n"/>
      <c r="I55" s="21" t="n"/>
      <c r="J55" s="22" t="n"/>
      <c r="K55" s="11" t="n"/>
      <c r="L55" s="11" t="inlineStr">
        <is>
          <t>Net assets declining year-on-year; Latest accounts period ended 18.8 months before scoring</t>
        </is>
      </c>
      <c r="M55" s="11" t="inlineStr">
        <is>
          <t>Introducer-only appointed representative: neutral AR adjustment (FRN 958569)</t>
        </is>
      </c>
      <c r="N55" s="11" t="inlineStr">
        <is>
          <t>Introducer-only AR</t>
        </is>
      </c>
      <c r="O55" s="11" t="inlineStr"/>
      <c r="P55" s="11" t="b">
        <v>0</v>
      </c>
      <c r="Q55" s="11" t="b">
        <v>0</v>
      </c>
      <c r="R55" s="23" t="b">
        <v>1</v>
      </c>
      <c r="S55" s="11" t="b">
        <v>0</v>
      </c>
      <c r="T55" s="11" t="b">
        <v>0</v>
      </c>
      <c r="U55" s="11" t="b">
        <v>0</v>
      </c>
      <c r="V55" s="22" t="n">
        <v>0</v>
      </c>
      <c r="W55" s="11" t="b">
        <v>0</v>
      </c>
      <c r="X55" s="11" t="b">
        <v>0</v>
      </c>
      <c r="Y55" s="11" t="b">
        <v>0</v>
      </c>
      <c r="Z55" s="23" t="b">
        <v>1</v>
      </c>
      <c r="AA55" s="11" t="b">
        <v>0</v>
      </c>
      <c r="AB55" s="11" t="b">
        <v>0</v>
      </c>
      <c r="AC55" s="11" t="inlineStr">
        <is>
          <t>Sat Oct 24 2026 07:25:22 GMT+0000 (Coordinated Universal Time)</t>
        </is>
      </c>
      <c r="AD55" s="25" t="n">
        <v>12.94</v>
      </c>
      <c r="AE55" s="11" t="inlineStr"/>
      <c r="AF55" s="11" t="inlineStr"/>
      <c r="AG55" s="11" t="inlineStr"/>
    </row>
    <row r="56">
      <c r="A56" s="11" t="inlineStr">
        <is>
          <t>12086484</t>
        </is>
      </c>
      <c r="B56" s="11" t="n">
        <v>938252</v>
      </c>
      <c r="C56" s="11" t="inlineStr">
        <is>
          <t>ECOEUS LIMITED</t>
        </is>
      </c>
      <c r="D56" s="11" t="inlineStr">
        <is>
          <t>1: 938252</t>
        </is>
      </c>
      <c r="E56" s="19" t="n">
        <v>0.6454645825392168</v>
      </c>
      <c r="F56" s="14" t="inlineStr">
        <is>
          <t>Medium</t>
        </is>
      </c>
      <c r="G56" s="19" t="n">
        <v>0.012201</v>
      </c>
      <c r="H56" s="20" t="n"/>
      <c r="I56" s="21" t="n"/>
      <c r="J56" s="22" t="n"/>
      <c r="K56" s="11" t="n"/>
      <c r="L56" s="11" t="inlineStr">
        <is>
          <t>Negative net assets; Net assets declining year-on-year; A director was also at a watchlist company that entered insolvency in the last 5 years; Multiple liquidity warning signs (2 of 3 indicators triggered); Latest accounts period ended 14.8 months before scoring</t>
        </is>
      </c>
      <c r="M56" s="11" t="inlineStr">
        <is>
          <t>Full appointed representative: fixed smaller protective adjustment (FRN 938252)</t>
        </is>
      </c>
      <c r="N56" s="11" t="inlineStr">
        <is>
          <t>Full AR</t>
        </is>
      </c>
      <c r="O56" s="11" t="inlineStr"/>
      <c r="P56" s="23" t="b">
        <v>1</v>
      </c>
      <c r="Q56" s="11" t="b">
        <v>0</v>
      </c>
      <c r="R56" s="23" t="b">
        <v>1</v>
      </c>
      <c r="S56" s="11" t="b">
        <v>0</v>
      </c>
      <c r="T56" s="23" t="b">
        <v>1</v>
      </c>
      <c r="U56" s="11" t="b">
        <v>0</v>
      </c>
      <c r="V56" s="24" t="n">
        <v>2</v>
      </c>
      <c r="W56" s="11" t="b">
        <v>0</v>
      </c>
      <c r="X56" s="11" t="b">
        <v>0</v>
      </c>
      <c r="Y56" s="11" t="b">
        <v>0</v>
      </c>
      <c r="Z56" s="23" t="b">
        <v>1</v>
      </c>
      <c r="AA56" s="11" t="b">
        <v>0</v>
      </c>
      <c r="AB56" s="11" t="b">
        <v>0</v>
      </c>
      <c r="AC56" s="11" t="inlineStr">
        <is>
          <t>Sat Oct 24 2026 07:25:25 GMT+0000 (Coordinated Universal Time)</t>
        </is>
      </c>
      <c r="AD56" s="25" t="n">
        <v>7.3</v>
      </c>
      <c r="AE56" s="11" t="inlineStr"/>
      <c r="AF56" s="11" t="inlineStr"/>
      <c r="AG56" s="11" t="inlineStr"/>
    </row>
    <row r="57">
      <c r="A57" s="11" t="inlineStr">
        <is>
          <t>OC400273</t>
        </is>
      </c>
      <c r="B57" s="11" t="n">
        <v>755396</v>
      </c>
      <c r="C57" s="11" t="inlineStr">
        <is>
          <t>CROSS OCEAN ADVISER LLP</t>
        </is>
      </c>
      <c r="D57" s="11" t="inlineStr">
        <is>
          <t>1: 755396</t>
        </is>
      </c>
      <c r="E57" s="19" t="n">
        <v>0.6421991647835888</v>
      </c>
      <c r="F57" s="14" t="inlineStr">
        <is>
          <t>Medium</t>
        </is>
      </c>
      <c r="G57" s="19" t="n">
        <v>0.007326</v>
      </c>
      <c r="H57" s="20" t="n"/>
      <c r="I57" s="21" t="n"/>
      <c r="J57" s="22" t="n"/>
      <c r="K57" s="11" t="n"/>
      <c r="L57" s="11" t="inlineStr">
        <is>
          <t>Loss-making; Net assets declining year-on-year; Multiple liquidity warning signs (2 of 3 indicators triggered); Latest accounts period ended 9.8 months before scoring</t>
        </is>
      </c>
      <c r="M57" s="11" t="inlineStr"/>
      <c r="N57" s="11" t="inlineStr">
        <is>
          <t>Not an AR</t>
        </is>
      </c>
      <c r="O57" s="11" t="inlineStr"/>
      <c r="P57" s="11" t="b">
        <v>0</v>
      </c>
      <c r="Q57" s="23" t="b">
        <v>1</v>
      </c>
      <c r="R57" s="23" t="b">
        <v>1</v>
      </c>
      <c r="S57" s="11" t="b">
        <v>0</v>
      </c>
      <c r="T57" s="11" t="b">
        <v>0</v>
      </c>
      <c r="U57" s="11" t="b">
        <v>0</v>
      </c>
      <c r="V57" s="24" t="n">
        <v>2</v>
      </c>
      <c r="W57" s="11" t="b">
        <v>0</v>
      </c>
      <c r="X57" s="11" t="b">
        <v>0</v>
      </c>
      <c r="Y57" s="11" t="b">
        <v>0</v>
      </c>
      <c r="Z57" s="11" t="b">
        <v>0</v>
      </c>
      <c r="AA57" s="11" t="b">
        <v>0</v>
      </c>
      <c r="AB57" s="11" t="b">
        <v>0</v>
      </c>
      <c r="AC57" s="11" t="inlineStr">
        <is>
          <t>Sat Oct 24 2026 07:25:30 GMT+0000 (Coordinated Universal Time)</t>
        </is>
      </c>
      <c r="AD57" s="25" t="n">
        <v>11.38</v>
      </c>
      <c r="AE57" s="11" t="inlineStr"/>
      <c r="AF57" s="11" t="inlineStr"/>
      <c r="AG57" s="11" t="inlineStr"/>
    </row>
    <row r="58">
      <c r="A58" s="11" t="inlineStr">
        <is>
          <t>09389729</t>
        </is>
      </c>
      <c r="B58" s="11" t="n">
        <v>916094</v>
      </c>
      <c r="C58" s="11" t="inlineStr">
        <is>
          <t>BEDS GLASGOW LIMITED</t>
        </is>
      </c>
      <c r="D58" s="11" t="inlineStr">
        <is>
          <t>1: 916094</t>
        </is>
      </c>
      <c r="E58" s="19" t="n">
        <v>0.639390817033293</v>
      </c>
      <c r="F58" s="14" t="inlineStr">
        <is>
          <t>Medium</t>
        </is>
      </c>
      <c r="G58" s="19" t="n">
        <v>0.004921</v>
      </c>
      <c r="H58" s="20" t="n"/>
      <c r="I58" s="21" t="n"/>
      <c r="J58" s="22" t="n"/>
      <c r="K58" s="11" t="n"/>
      <c r="L58" s="11" t="inlineStr">
        <is>
          <t>Negative net assets; Net assets declining year-on-year; Multiple liquidity warning signs (3 of 3 indicators triggered); Latest accounts period ended 18.8 months before scoring</t>
        </is>
      </c>
      <c r="M58" s="11" t="inlineStr">
        <is>
          <t>Introducer-only appointed representative: neutral AR adjustment (FRN 916094)</t>
        </is>
      </c>
      <c r="N58" s="11" t="inlineStr">
        <is>
          <t>Introducer-only AR</t>
        </is>
      </c>
      <c r="O58" s="11" t="inlineStr"/>
      <c r="P58" s="23" t="b">
        <v>1</v>
      </c>
      <c r="Q58" s="11" t="b">
        <v>0</v>
      </c>
      <c r="R58" s="23" t="b">
        <v>1</v>
      </c>
      <c r="S58" s="11" t="b">
        <v>0</v>
      </c>
      <c r="T58" s="11" t="b">
        <v>0</v>
      </c>
      <c r="U58" s="11" t="b">
        <v>0</v>
      </c>
      <c r="V58" s="24" t="n">
        <v>3</v>
      </c>
      <c r="W58" s="11" t="b">
        <v>0</v>
      </c>
      <c r="X58" s="11" t="b">
        <v>0</v>
      </c>
      <c r="Y58" s="11" t="b">
        <v>0</v>
      </c>
      <c r="Z58" s="23" t="b">
        <v>1</v>
      </c>
      <c r="AA58" s="11" t="b">
        <v>0</v>
      </c>
      <c r="AB58" s="11" t="b">
        <v>0</v>
      </c>
      <c r="AC58" s="11" t="inlineStr">
        <is>
          <t>Sat Oct 24 2026 07:25:22 GMT+0000 (Coordinated Universal Time)</t>
        </is>
      </c>
      <c r="AD58" s="25" t="n">
        <v>11.77</v>
      </c>
      <c r="AE58" s="11" t="inlineStr"/>
      <c r="AF58" s="11" t="inlineStr"/>
      <c r="AG58" s="11" t="inlineStr"/>
    </row>
    <row r="59">
      <c r="A59" s="11" t="inlineStr">
        <is>
          <t>15780114</t>
        </is>
      </c>
      <c r="B59" s="11" t="n">
        <v>1035114</v>
      </c>
      <c r="C59" s="11" t="inlineStr">
        <is>
          <t>INTERNATIONAL SCHOOL OF AESTHETICS LIMITED</t>
        </is>
      </c>
      <c r="D59" s="11" t="inlineStr">
        <is>
          <t>1: 1035114</t>
        </is>
      </c>
      <c r="E59" s="19" t="n">
        <v>0.6381441681234835</v>
      </c>
      <c r="F59" s="14" t="inlineStr">
        <is>
          <t>Medium</t>
        </is>
      </c>
      <c r="G59" s="19" t="n">
        <v>0.004696</v>
      </c>
      <c r="H59" s="20" t="n"/>
      <c r="I59" s="21" t="n"/>
      <c r="J59" s="22" t="n"/>
      <c r="K59" s="11" t="n"/>
      <c r="L59" s="11" t="inlineStr">
        <is>
          <t>Accounts past the recorded or filing-derived deadline; Accounts not held: neutral accounts-age imputation, not a missing-information penalty</t>
        </is>
      </c>
      <c r="M59" s="11" t="inlineStr">
        <is>
          <t>Introducer-only appointed representative: neutral AR adjustment (FRN 1035114)</t>
        </is>
      </c>
      <c r="N59" s="11" t="inlineStr">
        <is>
          <t>Introducer-only AR</t>
        </is>
      </c>
      <c r="O59" s="11" t="inlineStr"/>
      <c r="P59" s="11" t="b">
        <v>0</v>
      </c>
      <c r="Q59" s="11" t="b">
        <v>0</v>
      </c>
      <c r="R59" s="11" t="b">
        <v>0</v>
      </c>
      <c r="S59" s="11" t="b">
        <v>0</v>
      </c>
      <c r="T59" s="11" t="b">
        <v>0</v>
      </c>
      <c r="U59" s="11" t="b">
        <v>0</v>
      </c>
      <c r="V59" s="22" t="n">
        <v>0</v>
      </c>
      <c r="W59" s="11" t="b">
        <v>0</v>
      </c>
      <c r="X59" s="11" t="b">
        <v>0</v>
      </c>
      <c r="Y59" s="11" t="b">
        <v>0</v>
      </c>
      <c r="Z59" s="23" t="b">
        <v>1</v>
      </c>
      <c r="AA59" s="11" t="b">
        <v>0</v>
      </c>
      <c r="AB59" s="11" t="b">
        <v>0</v>
      </c>
      <c r="AC59" s="11" t="inlineStr">
        <is>
          <t>Sat Oct 24 2026 07:25:28 GMT+0000 (Coordinated Universal Time)</t>
        </is>
      </c>
      <c r="AD59" s="25" t="n">
        <v>2.36</v>
      </c>
      <c r="AE59" s="11" t="inlineStr"/>
      <c r="AF59" s="11" t="inlineStr"/>
      <c r="AG59" s="11" t="inlineStr"/>
    </row>
    <row r="60">
      <c r="A60" s="11" t="inlineStr">
        <is>
          <t>07984530</t>
        </is>
      </c>
      <c r="B60" s="11" t="n">
        <v>779381</v>
      </c>
      <c r="C60" s="11" t="inlineStr">
        <is>
          <t>BLUE CAPITAL LIMITED</t>
        </is>
      </c>
      <c r="D60" s="11" t="inlineStr">
        <is>
          <t>1: 779381</t>
        </is>
      </c>
      <c r="E60" s="19" t="n">
        <v>0.6371504179827387</v>
      </c>
      <c r="F60" s="14" t="inlineStr">
        <is>
          <t>Medium</t>
        </is>
      </c>
      <c r="G60" s="19" t="n">
        <v>0.006146</v>
      </c>
      <c r="H60" s="20" t="n"/>
      <c r="I60" s="21" t="n"/>
      <c r="J60" s="22" t="n"/>
      <c r="K60" s="11" t="n"/>
      <c r="L60" s="11" t="inlineStr">
        <is>
          <t>Negative net assets; Net assets declining year-on-year; Multiple liquidity warning signs (2 of 3 indicators triggered); Latest accounts period ended 18.8 months before scoring</t>
        </is>
      </c>
      <c r="M60" s="11" t="inlineStr"/>
      <c r="N60" s="11" t="inlineStr">
        <is>
          <t>Not an AR</t>
        </is>
      </c>
      <c r="O60" s="11" t="inlineStr"/>
      <c r="P60" s="23" t="b">
        <v>1</v>
      </c>
      <c r="Q60" s="11" t="b">
        <v>0</v>
      </c>
      <c r="R60" s="23" t="b">
        <v>1</v>
      </c>
      <c r="S60" s="11" t="b">
        <v>0</v>
      </c>
      <c r="T60" s="11" t="b">
        <v>0</v>
      </c>
      <c r="U60" s="11" t="b">
        <v>0</v>
      </c>
      <c r="V60" s="24" t="n">
        <v>2</v>
      </c>
      <c r="W60" s="11" t="b">
        <v>0</v>
      </c>
      <c r="X60" s="11" t="b">
        <v>0</v>
      </c>
      <c r="Y60" s="11" t="b">
        <v>0</v>
      </c>
      <c r="Z60" s="11" t="b">
        <v>0</v>
      </c>
      <c r="AA60" s="11" t="b">
        <v>0</v>
      </c>
      <c r="AB60" s="11" t="b">
        <v>0</v>
      </c>
      <c r="AC60" s="11" t="inlineStr">
        <is>
          <t>Sat Oct 24 2026 07:25:21 GMT+0000 (Coordinated Universal Time)</t>
        </is>
      </c>
      <c r="AD60" s="25" t="n">
        <v>14.63</v>
      </c>
      <c r="AE60" s="11" t="inlineStr"/>
      <c r="AF60" s="11" t="inlineStr"/>
      <c r="AG60" s="11" t="inlineStr"/>
    </row>
    <row r="61">
      <c r="A61" s="11" t="inlineStr">
        <is>
          <t>11529397</t>
        </is>
      </c>
      <c r="B61" s="11" t="n">
        <v>1003247</v>
      </c>
      <c r="C61" s="11" t="inlineStr">
        <is>
          <t>THE EMPLOYEE RESILIENCE COMPANY LIMITED</t>
        </is>
      </c>
      <c r="D61" s="11" t="inlineStr">
        <is>
          <t>1: 1003247</t>
        </is>
      </c>
      <c r="E61" s="19" t="n">
        <v>0.6335754401852832</v>
      </c>
      <c r="F61" s="14" t="inlineStr">
        <is>
          <t>Medium</t>
        </is>
      </c>
      <c r="G61" s="19" t="n">
        <v>0.003522</v>
      </c>
      <c r="H61" s="20" t="inlineStr">
        <is>
          <t>Financial distress: none found. No adverse findings identified in the sources checked.</t>
        </is>
      </c>
      <c r="I61" s="21" t="n">
        <v>46296</v>
      </c>
      <c r="J61" s="22" t="n">
        <v>0</v>
      </c>
      <c r="K61" s="11" t="n"/>
      <c r="L61" s="11" t="inlineStr">
        <is>
          <t>Negative net assets; Net assets declining year-on-year; Multiple liquidity warning signs (3 of 3 indicators triggered); Latest accounts period ended 21.7 months before scoring</t>
        </is>
      </c>
      <c r="M61" s="11" t="inlineStr">
        <is>
          <t>Introducer-only appointed representative: neutral AR adjustment (FRN 1003247)</t>
        </is>
      </c>
      <c r="N61" s="11" t="inlineStr">
        <is>
          <t>Introducer-only AR</t>
        </is>
      </c>
      <c r="O61" s="11" t="inlineStr"/>
      <c r="P61" s="23" t="b">
        <v>1</v>
      </c>
      <c r="Q61" s="11" t="b">
        <v>0</v>
      </c>
      <c r="R61" s="23" t="b">
        <v>1</v>
      </c>
      <c r="S61" s="11" t="b">
        <v>0</v>
      </c>
      <c r="T61" s="11" t="b">
        <v>0</v>
      </c>
      <c r="U61" s="11" t="b">
        <v>0</v>
      </c>
      <c r="V61" s="24" t="n">
        <v>3</v>
      </c>
      <c r="W61" s="11" t="b">
        <v>0</v>
      </c>
      <c r="X61" s="11" t="b">
        <v>0</v>
      </c>
      <c r="Y61" s="11" t="b">
        <v>0</v>
      </c>
      <c r="Z61" s="23" t="b">
        <v>1</v>
      </c>
      <c r="AA61" s="11" t="b">
        <v>0</v>
      </c>
      <c r="AB61" s="11" t="b">
        <v>0</v>
      </c>
      <c r="AC61" s="11" t="inlineStr">
        <is>
          <t>Sat Oct 24 2026 07:25:25 GMT+0000 (Coordinated Universal Time)</t>
        </is>
      </c>
      <c r="AD61" s="25" t="n">
        <v>8.18</v>
      </c>
      <c r="AE61" s="11" t="inlineStr"/>
      <c r="AF61" s="11" t="inlineStr"/>
      <c r="AG61" s="11" t="inlineStr"/>
    </row>
    <row r="62">
      <c r="A62" s="11" t="inlineStr">
        <is>
          <t>04359147</t>
        </is>
      </c>
      <c r="B62" s="11" t="n">
        <v>673681</v>
      </c>
      <c r="C62" s="11" t="inlineStr">
        <is>
          <t>CARS TODAY LTD</t>
        </is>
      </c>
      <c r="D62" s="11" t="inlineStr">
        <is>
          <t>1: 673681</t>
        </is>
      </c>
      <c r="E62" s="19" t="n">
        <v>0.6326368502803007</v>
      </c>
      <c r="F62" s="14" t="inlineStr">
        <is>
          <t>Medium</t>
        </is>
      </c>
      <c r="G62" s="19" t="n">
        <v>0.011863</v>
      </c>
      <c r="H62" s="20" t="n"/>
      <c r="I62" s="21" t="n"/>
      <c r="J62" s="22" t="n"/>
      <c r="K62" s="11" t="n"/>
      <c r="L62" s="11" t="inlineStr">
        <is>
          <t>Net assets declining year-on-year; Latest accounts period ended 20.7 months before scoring</t>
        </is>
      </c>
      <c r="M62" s="11" t="inlineStr"/>
      <c r="N62" s="11" t="inlineStr">
        <is>
          <t>Not an AR</t>
        </is>
      </c>
      <c r="O62" s="11" t="inlineStr"/>
      <c r="P62" s="11" t="b">
        <v>0</v>
      </c>
      <c r="Q62" s="11" t="b">
        <v>0</v>
      </c>
      <c r="R62" s="23" t="b">
        <v>1</v>
      </c>
      <c r="S62" s="11" t="b">
        <v>0</v>
      </c>
      <c r="T62" s="11" t="b">
        <v>0</v>
      </c>
      <c r="U62" s="11" t="b">
        <v>0</v>
      </c>
      <c r="V62" s="22" t="n">
        <v>0</v>
      </c>
      <c r="W62" s="11" t="b">
        <v>0</v>
      </c>
      <c r="X62" s="11" t="b">
        <v>0</v>
      </c>
      <c r="Y62" s="11" t="b">
        <v>0</v>
      </c>
      <c r="Z62" s="11" t="b">
        <v>0</v>
      </c>
      <c r="AA62" s="11" t="b">
        <v>0</v>
      </c>
      <c r="AB62" s="11" t="b">
        <v>0</v>
      </c>
      <c r="AC62" s="11" t="inlineStr">
        <is>
          <t>Sat Oct 24 2026 07:25:16 GMT+0000 (Coordinated Universal Time)</t>
        </is>
      </c>
      <c r="AD62" s="25" t="n">
        <v>24.75</v>
      </c>
      <c r="AE62" s="11" t="inlineStr"/>
      <c r="AF62" s="11" t="inlineStr"/>
      <c r="AG62" s="11" t="inlineStr"/>
    </row>
    <row r="63">
      <c r="A63" s="11" t="inlineStr">
        <is>
          <t>03407445</t>
        </is>
      </c>
      <c r="B63" s="11" t="n">
        <v>970590</v>
      </c>
      <c r="C63" s="11" t="inlineStr">
        <is>
          <t>COTSWOLD DRAINAGE LIMITED</t>
        </is>
      </c>
      <c r="D63" s="11" t="inlineStr">
        <is>
          <t>1: 970590</t>
        </is>
      </c>
      <c r="E63" s="19" t="n">
        <v>0.6271253478277282</v>
      </c>
      <c r="F63" s="14" t="inlineStr">
        <is>
          <t>Medium</t>
        </is>
      </c>
      <c r="G63" s="19" t="n">
        <v>0.009391</v>
      </c>
      <c r="H63" s="20" t="n"/>
      <c r="I63" s="21" t="n"/>
      <c r="J63" s="22" t="n"/>
      <c r="K63" s="11" t="n"/>
      <c r="L63" s="11" t="inlineStr">
        <is>
          <t>Net assets declining year-on-year; Multiple liquidity warning signs (2 of 3 indicators triggered); Latest accounts period ended 18.8 months before scoring</t>
        </is>
      </c>
      <c r="M63" s="11" t="inlineStr"/>
      <c r="N63" s="11" t="inlineStr">
        <is>
          <t>Not an AR</t>
        </is>
      </c>
      <c r="O63" s="11" t="inlineStr"/>
      <c r="P63" s="11" t="b">
        <v>0</v>
      </c>
      <c r="Q63" s="11" t="b">
        <v>0</v>
      </c>
      <c r="R63" s="23" t="b">
        <v>1</v>
      </c>
      <c r="S63" s="11" t="b">
        <v>0</v>
      </c>
      <c r="T63" s="11" t="b">
        <v>0</v>
      </c>
      <c r="U63" s="11" t="b">
        <v>0</v>
      </c>
      <c r="V63" s="24" t="n">
        <v>2</v>
      </c>
      <c r="W63" s="11" t="b">
        <v>0</v>
      </c>
      <c r="X63" s="11" t="b">
        <v>0</v>
      </c>
      <c r="Y63" s="11" t="b">
        <v>0</v>
      </c>
      <c r="Z63" s="11" t="b">
        <v>0</v>
      </c>
      <c r="AA63" s="11" t="b">
        <v>0</v>
      </c>
      <c r="AB63" s="11" t="b">
        <v>0</v>
      </c>
      <c r="AC63" s="11" t="inlineStr">
        <is>
          <t>Sat Oct 24 2026 07:25:14 GMT+0000 (Coordinated Universal Time)</t>
        </is>
      </c>
      <c r="AD63" s="25" t="n">
        <v>29.25</v>
      </c>
      <c r="AE63" s="11" t="inlineStr"/>
      <c r="AF63" s="11" t="inlineStr"/>
      <c r="AG63" s="11" t="inlineStr"/>
    </row>
    <row r="64">
      <c r="A64" s="11" t="inlineStr">
        <is>
          <t>01909950</t>
        </is>
      </c>
      <c r="B64" s="11" t="n">
        <v>672003</v>
      </c>
      <c r="C64" s="11" t="inlineStr">
        <is>
          <t>ASH BANK GARAGE LIMITED</t>
        </is>
      </c>
      <c r="D64" s="11" t="inlineStr">
        <is>
          <t>1: 672003</t>
        </is>
      </c>
      <c r="E64" s="19" t="n">
        <v>0.6126469407595894</v>
      </c>
      <c r="F64" s="14" t="inlineStr">
        <is>
          <t>Medium</t>
        </is>
      </c>
      <c r="G64" s="19" t="n">
        <v>0.011863</v>
      </c>
      <c r="H64" s="20" t="n"/>
      <c r="I64" s="21" t="n"/>
      <c r="J64" s="22" t="n"/>
      <c r="K64" s="11" t="n"/>
      <c r="L64" s="11" t="inlineStr">
        <is>
          <t>Net assets declining year-on-year; Latest accounts period ended 18.8 months before scoring</t>
        </is>
      </c>
      <c r="M64" s="11" t="inlineStr"/>
      <c r="N64" s="11" t="inlineStr">
        <is>
          <t>Not an AR</t>
        </is>
      </c>
      <c r="O64" s="11" t="inlineStr"/>
      <c r="P64" s="11" t="b">
        <v>0</v>
      </c>
      <c r="Q64" s="11" t="b">
        <v>0</v>
      </c>
      <c r="R64" s="23" t="b">
        <v>1</v>
      </c>
      <c r="S64" s="11" t="b">
        <v>0</v>
      </c>
      <c r="T64" s="11" t="b">
        <v>0</v>
      </c>
      <c r="U64" s="11" t="b">
        <v>0</v>
      </c>
      <c r="V64" s="22" t="n">
        <v>1</v>
      </c>
      <c r="W64" s="11" t="b">
        <v>0</v>
      </c>
      <c r="X64" s="11" t="b">
        <v>0</v>
      </c>
      <c r="Y64" s="11" t="b">
        <v>0</v>
      </c>
      <c r="Z64" s="11" t="b">
        <v>0</v>
      </c>
      <c r="AA64" s="11" t="b">
        <v>0</v>
      </c>
      <c r="AB64" s="11" t="b">
        <v>0</v>
      </c>
      <c r="AC64" s="11" t="inlineStr">
        <is>
          <t>Sat Oct 24 2026 07:25:13 GMT+0000 (Coordinated Universal Time)</t>
        </is>
      </c>
      <c r="AD64" s="25" t="n">
        <v>41.48</v>
      </c>
      <c r="AE64" s="11" t="inlineStr"/>
      <c r="AF64" s="11" t="inlineStr"/>
      <c r="AG64" s="11" t="inlineStr"/>
    </row>
    <row r="65">
      <c r="A65" s="11" t="inlineStr">
        <is>
          <t>11937725</t>
        </is>
      </c>
      <c r="B65" s="11" t="n">
        <v>929745</v>
      </c>
      <c r="C65" s="11" t="inlineStr">
        <is>
          <t>C&amp;C SPORT&amp;CLASSICS&amp;CARS LTD</t>
        </is>
      </c>
      <c r="D65" s="11" t="inlineStr">
        <is>
          <t>1: 929745</t>
        </is>
      </c>
      <c r="E65" s="19" t="n">
        <v>0.6118493547998634</v>
      </c>
      <c r="F65" s="14" t="inlineStr">
        <is>
          <t>Medium</t>
        </is>
      </c>
      <c r="G65" s="19" t="n">
        <v>0.00729</v>
      </c>
      <c r="H65" s="20" t="n"/>
      <c r="I65" s="21" t="n"/>
      <c r="J65" s="22" t="n"/>
      <c r="K65" s="11" t="n"/>
      <c r="L65" s="11" t="inlineStr">
        <is>
          <t>Latest accounts filed more than 30 days late; Latest accounts period ended 18.8 months before scoring</t>
        </is>
      </c>
      <c r="M65" s="11" t="inlineStr"/>
      <c r="N65" s="11" t="inlineStr">
        <is>
          <t>Not an AR</t>
        </is>
      </c>
      <c r="O65" s="11" t="inlineStr"/>
      <c r="P65" s="11" t="b">
        <v>0</v>
      </c>
      <c r="Q65" s="11" t="b">
        <v>0</v>
      </c>
      <c r="R65" s="11" t="b">
        <v>0</v>
      </c>
      <c r="S65" s="11" t="b">
        <v>0</v>
      </c>
      <c r="T65" s="11" t="b">
        <v>0</v>
      </c>
      <c r="U65" s="23" t="b">
        <v>1</v>
      </c>
      <c r="V65" s="22" t="n">
        <v>0</v>
      </c>
      <c r="W65" s="11" t="b">
        <v>0</v>
      </c>
      <c r="X65" s="11" t="b">
        <v>0</v>
      </c>
      <c r="Y65" s="11" t="b">
        <v>0</v>
      </c>
      <c r="Z65" s="11" t="b">
        <v>0</v>
      </c>
      <c r="AA65" s="11" t="b">
        <v>0</v>
      </c>
      <c r="AB65" s="11" t="b">
        <v>0</v>
      </c>
      <c r="AC65" s="11" t="inlineStr">
        <is>
          <t>Sat Oct 24 2026 07:25:25 GMT+0000 (Coordinated Universal Time)</t>
        </is>
      </c>
      <c r="AD65" s="25" t="n">
        <v>7.54</v>
      </c>
      <c r="AE65" s="11" t="inlineStr"/>
      <c r="AF65" s="11" t="inlineStr"/>
      <c r="AG65" s="11" t="inlineStr"/>
    </row>
    <row r="66">
      <c r="A66" s="11" t="inlineStr">
        <is>
          <t>10902204</t>
        </is>
      </c>
      <c r="B66" s="11" t="n">
        <v>926336</v>
      </c>
      <c r="C66" s="11" t="inlineStr">
        <is>
          <t>RASSAS MOTORS LTD</t>
        </is>
      </c>
      <c r="D66" s="11" t="inlineStr">
        <is>
          <t>1: 926336</t>
        </is>
      </c>
      <c r="E66" s="19" t="n">
        <v>0.6112430481526313</v>
      </c>
      <c r="F66" s="14" t="inlineStr">
        <is>
          <t>Medium</t>
        </is>
      </c>
      <c r="G66" s="19" t="n">
        <v>0.011863</v>
      </c>
      <c r="H66" s="20" t="n"/>
      <c r="I66" s="21" t="n"/>
      <c r="J66" s="22" t="n"/>
      <c r="K66" s="11" t="n"/>
      <c r="L66" s="11" t="inlineStr">
        <is>
          <t>Latest accounts filed more than 30 days late; Latest accounts period ended 13.8 months before scoring</t>
        </is>
      </c>
      <c r="M66" s="11" t="inlineStr"/>
      <c r="N66" s="11" t="inlineStr">
        <is>
          <t>Not an AR</t>
        </is>
      </c>
      <c r="O66" s="11" t="inlineStr"/>
      <c r="P66" s="11" t="b">
        <v>0</v>
      </c>
      <c r="Q66" s="11" t="b">
        <v>0</v>
      </c>
      <c r="R66" s="11" t="b">
        <v>0</v>
      </c>
      <c r="S66" s="11" t="b">
        <v>0</v>
      </c>
      <c r="T66" s="11" t="b">
        <v>0</v>
      </c>
      <c r="U66" s="23" t="b">
        <v>1</v>
      </c>
      <c r="V66" s="22" t="n">
        <v>0</v>
      </c>
      <c r="W66" s="11" t="b">
        <v>0</v>
      </c>
      <c r="X66" s="11" t="b">
        <v>0</v>
      </c>
      <c r="Y66" s="11" t="b">
        <v>0</v>
      </c>
      <c r="Z66" s="11" t="b">
        <v>0</v>
      </c>
      <c r="AA66" s="11" t="b">
        <v>0</v>
      </c>
      <c r="AB66" s="11" t="b">
        <v>0</v>
      </c>
      <c r="AC66" s="11" t="inlineStr">
        <is>
          <t>Sat Oct 24 2026 07:25:24 GMT+0000 (Coordinated Universal Time)</t>
        </is>
      </c>
      <c r="AD66" s="25" t="n">
        <v>9.210000000000001</v>
      </c>
      <c r="AE66" s="11" t="inlineStr"/>
      <c r="AF66" s="11" t="inlineStr"/>
      <c r="AG66" s="11" t="inlineStr"/>
    </row>
    <row r="67">
      <c r="A67" s="11" t="inlineStr">
        <is>
          <t>09922244</t>
        </is>
      </c>
      <c r="B67" s="11" t="n">
        <v>751912</v>
      </c>
      <c r="C67" s="11" t="inlineStr">
        <is>
          <t>STANFORD MORTGAGE &amp; FINANCIAL SERVICES LIMITED</t>
        </is>
      </c>
      <c r="D67" s="11" t="inlineStr">
        <is>
          <t>1: 751912</t>
        </is>
      </c>
      <c r="E67" s="19" t="n">
        <v>0.6077463185487688</v>
      </c>
      <c r="F67" s="14" t="inlineStr">
        <is>
          <t>Medium</t>
        </is>
      </c>
      <c r="G67" s="19" t="n">
        <v>0.006146</v>
      </c>
      <c r="H67" s="20" t="n"/>
      <c r="I67" s="21" t="n"/>
      <c r="J67" s="22" t="n"/>
      <c r="K67" s="11" t="n"/>
      <c r="L67" s="11" t="inlineStr">
        <is>
          <t>Negative net assets; Net assets declining year-on-year; Latest accounts filed more than 30 days late; Multiple liquidity warning signs (3 of 3 indicators triggered); Latest accounts period ended 17.8 months before scoring</t>
        </is>
      </c>
      <c r="M67" s="11" t="inlineStr">
        <is>
          <t>Full appointed representative: fixed smaller protective adjustment (FRN 751912)</t>
        </is>
      </c>
      <c r="N67" s="11" t="inlineStr">
        <is>
          <t>Full AR</t>
        </is>
      </c>
      <c r="O67" s="11" t="inlineStr"/>
      <c r="P67" s="23" t="b">
        <v>1</v>
      </c>
      <c r="Q67" s="11" t="b">
        <v>0</v>
      </c>
      <c r="R67" s="23" t="b">
        <v>1</v>
      </c>
      <c r="S67" s="11" t="b">
        <v>0</v>
      </c>
      <c r="T67" s="11" t="b">
        <v>0</v>
      </c>
      <c r="U67" s="23" t="b">
        <v>1</v>
      </c>
      <c r="V67" s="24" t="n">
        <v>3</v>
      </c>
      <c r="W67" s="11" t="b">
        <v>0</v>
      </c>
      <c r="X67" s="11" t="b">
        <v>0</v>
      </c>
      <c r="Y67" s="11" t="b">
        <v>0</v>
      </c>
      <c r="Z67" s="23" t="b">
        <v>1</v>
      </c>
      <c r="AA67" s="11" t="b">
        <v>0</v>
      </c>
      <c r="AB67" s="11" t="b">
        <v>0</v>
      </c>
      <c r="AC67" s="11" t="inlineStr">
        <is>
          <t>Sat Oct 24 2026 07:25:23 GMT+0000 (Coordinated Universal Time)</t>
        </is>
      </c>
      <c r="AD67" s="25" t="n">
        <v>10.85</v>
      </c>
      <c r="AE67" s="11" t="inlineStr"/>
      <c r="AF67" s="11" t="inlineStr"/>
      <c r="AG67" s="11" t="inlineStr"/>
    </row>
    <row r="68">
      <c r="A68" s="11" t="inlineStr">
        <is>
          <t>12435450</t>
        </is>
      </c>
      <c r="B68" s="11" t="n">
        <v>1041581</v>
      </c>
      <c r="C68" s="11" t="inlineStr">
        <is>
          <t>TAYLORS HILL MOTORS LTD</t>
        </is>
      </c>
      <c r="D68" s="11" t="inlineStr">
        <is>
          <t>1: 1041581</t>
        </is>
      </c>
      <c r="E68" s="19" t="n">
        <v>0.5950444658647703</v>
      </c>
      <c r="F68" s="14" t="inlineStr">
        <is>
          <t>Medium</t>
        </is>
      </c>
      <c r="G68" s="19" t="n">
        <v>0.011863</v>
      </c>
      <c r="H68" s="20" t="n"/>
      <c r="I68" s="21" t="n"/>
      <c r="J68" s="22" t="n"/>
      <c r="K68" s="11" t="n"/>
      <c r="L68" s="11" t="inlineStr">
        <is>
          <t>Latest accounts period ended 20.7 months before scoring</t>
        </is>
      </c>
      <c r="M68" s="11" t="inlineStr">
        <is>
          <t>Introducer-only appointed representative: neutral AR adjustment (FRN 1041581)</t>
        </is>
      </c>
      <c r="N68" s="11" t="inlineStr">
        <is>
          <t>Introducer-only AR</t>
        </is>
      </c>
      <c r="O68" s="11" t="inlineStr"/>
      <c r="P68" s="11" t="b">
        <v>0</v>
      </c>
      <c r="Q68" s="11" t="b">
        <v>0</v>
      </c>
      <c r="R68" s="11" t="b">
        <v>0</v>
      </c>
      <c r="S68" s="11" t="b">
        <v>0</v>
      </c>
      <c r="T68" s="11" t="b">
        <v>0</v>
      </c>
      <c r="U68" s="11" t="b">
        <v>0</v>
      </c>
      <c r="V68" s="22" t="n">
        <v>0</v>
      </c>
      <c r="W68" s="11" t="b">
        <v>0</v>
      </c>
      <c r="X68" s="11" t="b">
        <v>0</v>
      </c>
      <c r="Y68" s="11" t="b">
        <v>0</v>
      </c>
      <c r="Z68" s="23" t="b">
        <v>1</v>
      </c>
      <c r="AA68" s="11" t="b">
        <v>0</v>
      </c>
      <c r="AB68" s="11" t="b">
        <v>0</v>
      </c>
      <c r="AC68" s="11" t="inlineStr">
        <is>
          <t>Sat Oct 24 2026 07:25:26 GMT+0000 (Coordinated Universal Time)</t>
        </is>
      </c>
      <c r="AD68" s="25" t="n">
        <v>6.73</v>
      </c>
      <c r="AE68" s="11" t="inlineStr"/>
      <c r="AF68" s="11" t="inlineStr"/>
      <c r="AG68" s="11" t="inlineStr"/>
    </row>
    <row r="69">
      <c r="A69" s="11" t="inlineStr">
        <is>
          <t>04702654</t>
        </is>
      </c>
      <c r="B69" s="11" t="n">
        <v>671594</v>
      </c>
      <c r="C69" s="11" t="inlineStr">
        <is>
          <t>PAINSWICK VALLEY CAR SALES LIMITED</t>
        </is>
      </c>
      <c r="D69" s="11" t="inlineStr">
        <is>
          <t>1: 671594</t>
        </is>
      </c>
      <c r="E69" s="19" t="n">
        <v>0.5944204510913473</v>
      </c>
      <c r="F69" s="14" t="inlineStr">
        <is>
          <t>Medium</t>
        </is>
      </c>
      <c r="G69" s="19" t="n">
        <v>0.011863</v>
      </c>
      <c r="H69" s="20" t="n"/>
      <c r="I69" s="21" t="n"/>
      <c r="J69" s="22" t="n"/>
      <c r="K69" s="11" t="n"/>
      <c r="L69" s="11" t="inlineStr">
        <is>
          <t>Net assets declining year-on-year; Latest accounts period ended 18.8 months before scoring</t>
        </is>
      </c>
      <c r="M69" s="11" t="inlineStr"/>
      <c r="N69" s="11" t="inlineStr">
        <is>
          <t>Not an AR</t>
        </is>
      </c>
      <c r="O69" s="11" t="inlineStr"/>
      <c r="P69" s="11" t="b">
        <v>0</v>
      </c>
      <c r="Q69" s="11" t="b">
        <v>0</v>
      </c>
      <c r="R69" s="23" t="b">
        <v>1</v>
      </c>
      <c r="S69" s="11" t="b">
        <v>0</v>
      </c>
      <c r="T69" s="11" t="b">
        <v>0</v>
      </c>
      <c r="U69" s="11" t="b">
        <v>0</v>
      </c>
      <c r="V69" s="22" t="n">
        <v>0</v>
      </c>
      <c r="W69" s="11" t="b">
        <v>0</v>
      </c>
      <c r="X69" s="11" t="b">
        <v>0</v>
      </c>
      <c r="Y69" s="11" t="b">
        <v>0</v>
      </c>
      <c r="Z69" s="11" t="b">
        <v>0</v>
      </c>
      <c r="AA69" s="11" t="b">
        <v>0</v>
      </c>
      <c r="AB69" s="11" t="b">
        <v>0</v>
      </c>
      <c r="AC69" s="11" t="inlineStr">
        <is>
          <t>Sat Oct 24 2026 07:25:16 GMT+0000 (Coordinated Universal Time)</t>
        </is>
      </c>
      <c r="AD69" s="25" t="n">
        <v>23.6</v>
      </c>
      <c r="AE69" s="11" t="inlineStr"/>
      <c r="AF69" s="11" t="inlineStr"/>
      <c r="AG69" s="11" t="inlineStr"/>
    </row>
    <row r="70">
      <c r="A70" s="11" t="inlineStr">
        <is>
          <t>10578047</t>
        </is>
      </c>
      <c r="B70" s="11" t="n">
        <v>954351</v>
      </c>
      <c r="C70" s="11" t="inlineStr">
        <is>
          <t>CAR WORLD LONDON LTD</t>
        </is>
      </c>
      <c r="D70" s="11" t="inlineStr">
        <is>
          <t>1: 954351</t>
        </is>
      </c>
      <c r="E70" s="19" t="n">
        <v>0.5902137628817932</v>
      </c>
      <c r="F70" s="14" t="inlineStr">
        <is>
          <t>Medium</t>
        </is>
      </c>
      <c r="G70" s="19" t="n">
        <v>0.011863</v>
      </c>
      <c r="H70" s="20" t="n"/>
      <c r="I70" s="21" t="n"/>
      <c r="J70" s="22" t="n"/>
      <c r="K70" s="11" t="n"/>
      <c r="L70" s="11" t="inlineStr">
        <is>
          <t>Latest accounts period ended 20.7 months before scoring</t>
        </is>
      </c>
      <c r="M70" s="11" t="inlineStr"/>
      <c r="N70" s="11" t="inlineStr">
        <is>
          <t>Not an AR</t>
        </is>
      </c>
      <c r="O70" s="11" t="inlineStr"/>
      <c r="P70" s="11" t="b">
        <v>0</v>
      </c>
      <c r="Q70" s="11" t="b">
        <v>0</v>
      </c>
      <c r="R70" s="11" t="b">
        <v>0</v>
      </c>
      <c r="S70" s="11" t="b">
        <v>0</v>
      </c>
      <c r="T70" s="11" t="b">
        <v>0</v>
      </c>
      <c r="U70" s="11" t="b">
        <v>0</v>
      </c>
      <c r="V70" s="22" t="n">
        <v>0</v>
      </c>
      <c r="W70" s="11" t="b">
        <v>0</v>
      </c>
      <c r="X70" s="11" t="b">
        <v>0</v>
      </c>
      <c r="Y70" s="11" t="b">
        <v>0</v>
      </c>
      <c r="Z70" s="11" t="b">
        <v>0</v>
      </c>
      <c r="AA70" s="11" t="b">
        <v>0</v>
      </c>
      <c r="AB70" s="11" t="b">
        <v>0</v>
      </c>
      <c r="AC70" s="11" t="inlineStr">
        <is>
          <t>Sat Oct 24 2026 07:25:24 GMT+0000 (Coordinated Universal Time)</t>
        </is>
      </c>
      <c r="AD70" s="25" t="n">
        <v>9.75</v>
      </c>
      <c r="AE70" s="11" t="inlineStr"/>
      <c r="AF70" s="11" t="inlineStr"/>
      <c r="AG70" s="11" t="inlineStr"/>
    </row>
    <row r="71">
      <c r="A71" s="11" t="inlineStr">
        <is>
          <t>00295579</t>
        </is>
      </c>
      <c r="B71" s="11" t="n">
        <v>310503</v>
      </c>
      <c r="C71" s="11" t="inlineStr">
        <is>
          <t>MARSHALL MOTOR GROUP LIMITED</t>
        </is>
      </c>
      <c r="D71" s="11" t="inlineStr">
        <is>
          <t>1: 310503</t>
        </is>
      </c>
      <c r="E71" s="19" t="n">
        <v>0.5892028879223309</v>
      </c>
      <c r="F71" s="14" t="inlineStr">
        <is>
          <t>Medium</t>
        </is>
      </c>
      <c r="G71" s="19" t="n">
        <v>0.007139</v>
      </c>
      <c r="H71" s="20" t="n"/>
      <c r="I71" s="21" t="n"/>
      <c r="J71" s="22" t="n"/>
      <c r="K71" s="11" t="n"/>
      <c r="L71" s="11" t="inlineStr">
        <is>
          <t>Net assets declining year-on-year; A director was also at a watchlist company that entered insolvency in the last 5 years; Latest accounts period ended 18.8 months before scoring</t>
        </is>
      </c>
      <c r="M71" s="11" t="inlineStr">
        <is>
          <t>Acts as principal to one or more Appointed Representatives (FRN 310503)</t>
        </is>
      </c>
      <c r="N71" s="11" t="inlineStr">
        <is>
          <t>Not an AR</t>
        </is>
      </c>
      <c r="O71" s="11" t="inlineStr"/>
      <c r="P71" s="11" t="b">
        <v>0</v>
      </c>
      <c r="Q71" s="11" t="b">
        <v>0</v>
      </c>
      <c r="R71" s="23" t="b">
        <v>1</v>
      </c>
      <c r="S71" s="11" t="b">
        <v>0</v>
      </c>
      <c r="T71" s="23" t="b">
        <v>1</v>
      </c>
      <c r="U71" s="11" t="b">
        <v>0</v>
      </c>
      <c r="V71" s="22" t="n">
        <v>1</v>
      </c>
      <c r="W71" s="11" t="b">
        <v>0</v>
      </c>
      <c r="X71" s="11" t="b">
        <v>0</v>
      </c>
      <c r="Y71" s="23" t="b">
        <v>1</v>
      </c>
      <c r="Z71" s="11" t="b">
        <v>0</v>
      </c>
      <c r="AA71" s="11" t="b">
        <v>0</v>
      </c>
      <c r="AB71" s="11" t="b">
        <v>0</v>
      </c>
      <c r="AC71" s="11" t="inlineStr">
        <is>
          <t>Sat Oct 24 2026 07:25:10 GMT+0000 (Coordinated Universal Time)</t>
        </is>
      </c>
      <c r="AD71" s="25" t="n">
        <v>91.81999999999999</v>
      </c>
      <c r="AE71" s="11" t="inlineStr"/>
      <c r="AF71" s="11" t="inlineStr"/>
      <c r="AG71" s="11" t="inlineStr"/>
    </row>
    <row r="72">
      <c r="A72" s="11" t="inlineStr">
        <is>
          <t>07938856</t>
        </is>
      </c>
      <c r="B72" s="11" t="n">
        <v>654576</v>
      </c>
      <c r="C72" s="11" t="inlineStr">
        <is>
          <t>FLEET SALES (LEICESTER) LIMITED</t>
        </is>
      </c>
      <c r="D72" s="11" t="inlineStr">
        <is>
          <t>1: 654576</t>
        </is>
      </c>
      <c r="E72" s="19" t="n">
        <v>0.5884987656278156</v>
      </c>
      <c r="F72" s="14" t="inlineStr">
        <is>
          <t>Medium</t>
        </is>
      </c>
      <c r="G72" s="19" t="n">
        <v>0.011863</v>
      </c>
      <c r="H72" s="20" t="n"/>
      <c r="I72" s="21" t="n"/>
      <c r="J72" s="22" t="n"/>
      <c r="K72" s="11" t="n"/>
      <c r="L72" s="11" t="inlineStr">
        <is>
          <t>Latest accounts period ended 18.8 months before scoring</t>
        </is>
      </c>
      <c r="M72" s="11" t="inlineStr"/>
      <c r="N72" s="11" t="inlineStr">
        <is>
          <t>Not an AR</t>
        </is>
      </c>
      <c r="O72" s="11" t="inlineStr"/>
      <c r="P72" s="11" t="b">
        <v>0</v>
      </c>
      <c r="Q72" s="11" t="b">
        <v>0</v>
      </c>
      <c r="R72" s="11" t="b">
        <v>0</v>
      </c>
      <c r="S72" s="11" t="b">
        <v>0</v>
      </c>
      <c r="T72" s="11" t="b">
        <v>0</v>
      </c>
      <c r="U72" s="11" t="b">
        <v>0</v>
      </c>
      <c r="V72" s="22" t="n">
        <v>1</v>
      </c>
      <c r="W72" s="11" t="b">
        <v>0</v>
      </c>
      <c r="X72" s="11" t="b">
        <v>0</v>
      </c>
      <c r="Y72" s="11" t="b">
        <v>0</v>
      </c>
      <c r="Z72" s="11" t="b">
        <v>0</v>
      </c>
      <c r="AA72" s="11" t="b">
        <v>0</v>
      </c>
      <c r="AB72" s="11" t="b">
        <v>0</v>
      </c>
      <c r="AC72" s="11" t="inlineStr">
        <is>
          <t>Sat Oct 24 2026 07:25:21 GMT+0000 (Coordinated Universal Time)</t>
        </is>
      </c>
      <c r="AD72" s="25" t="n">
        <v>14.71</v>
      </c>
      <c r="AE72" s="11" t="inlineStr"/>
      <c r="AF72" s="11" t="inlineStr"/>
      <c r="AG72" s="11" t="inlineStr"/>
    </row>
    <row r="73">
      <c r="A73" s="11" t="inlineStr">
        <is>
          <t>03523893</t>
        </is>
      </c>
      <c r="B73" s="11" t="n">
        <v>782611</v>
      </c>
      <c r="C73" s="11" t="inlineStr">
        <is>
          <t>CAPITAL HOUSE MARKETING LIMITED</t>
        </is>
      </c>
      <c r="D73" s="11" t="inlineStr">
        <is>
          <t>1: 782611</t>
        </is>
      </c>
      <c r="E73" s="19" t="n">
        <v>0.5863659990476645</v>
      </c>
      <c r="F73" s="14" t="inlineStr">
        <is>
          <t>Medium</t>
        </is>
      </c>
      <c r="G73" s="19" t="n">
        <v>0.011863</v>
      </c>
      <c r="H73" s="20" t="n"/>
      <c r="I73" s="21" t="n"/>
      <c r="J73" s="22" t="n"/>
      <c r="K73" s="11" t="n"/>
      <c r="L73" s="11" t="inlineStr">
        <is>
          <t>Net assets declining year-on-year; Latest accounts period ended 18.8 months before scoring</t>
        </is>
      </c>
      <c r="M73" s="11" t="inlineStr"/>
      <c r="N73" s="11" t="inlineStr">
        <is>
          <t>Not an AR</t>
        </is>
      </c>
      <c r="O73" s="11" t="inlineStr"/>
      <c r="P73" s="11" t="b">
        <v>0</v>
      </c>
      <c r="Q73" s="11" t="b">
        <v>0</v>
      </c>
      <c r="R73" s="23" t="b">
        <v>1</v>
      </c>
      <c r="S73" s="11" t="b">
        <v>0</v>
      </c>
      <c r="T73" s="11" t="b">
        <v>0</v>
      </c>
      <c r="U73" s="11" t="b">
        <v>0</v>
      </c>
      <c r="V73" s="22" t="n">
        <v>0</v>
      </c>
      <c r="W73" s="11" t="b">
        <v>0</v>
      </c>
      <c r="X73" s="11" t="b">
        <v>0</v>
      </c>
      <c r="Y73" s="11" t="b">
        <v>0</v>
      </c>
      <c r="Z73" s="11" t="b">
        <v>0</v>
      </c>
      <c r="AA73" s="11" t="b">
        <v>0</v>
      </c>
      <c r="AB73" s="11" t="b">
        <v>0</v>
      </c>
      <c r="AC73" s="11" t="inlineStr">
        <is>
          <t>Sat Oct 24 2026 07:25:14 GMT+0000 (Coordinated Universal Time)</t>
        </is>
      </c>
      <c r="AD73" s="25" t="n">
        <v>28.63</v>
      </c>
      <c r="AE73" s="11" t="inlineStr"/>
      <c r="AF73" s="11" t="inlineStr"/>
      <c r="AG73" s="11" t="inlineStr"/>
    </row>
    <row r="74">
      <c r="A74" s="11" t="inlineStr">
        <is>
          <t>07388423</t>
        </is>
      </c>
      <c r="B74" s="11" t="n">
        <v>664002</v>
      </c>
      <c r="C74" s="11" t="inlineStr">
        <is>
          <t>HARVEYS CAR CENTRE LIMITED</t>
        </is>
      </c>
      <c r="D74" s="11" t="inlineStr">
        <is>
          <t>1: 664002</t>
        </is>
      </c>
      <c r="E74" s="19" t="n">
        <v>0.5863092083952006</v>
      </c>
      <c r="F74" s="14" t="inlineStr">
        <is>
          <t>Medium</t>
        </is>
      </c>
      <c r="G74" s="19" t="n">
        <v>0.011863</v>
      </c>
      <c r="H74" s="20" t="n"/>
      <c r="I74" s="21" t="n"/>
      <c r="J74" s="22" t="n"/>
      <c r="K74" s="11" t="n"/>
      <c r="L74" s="11" t="inlineStr">
        <is>
          <t>Latest accounts period ended 18.8 months before scoring</t>
        </is>
      </c>
      <c r="M74" s="11" t="inlineStr"/>
      <c r="N74" s="11" t="inlineStr">
        <is>
          <t>Not an AR</t>
        </is>
      </c>
      <c r="O74" s="11" t="inlineStr"/>
      <c r="P74" s="11" t="b">
        <v>0</v>
      </c>
      <c r="Q74" s="11" t="b">
        <v>0</v>
      </c>
      <c r="R74" s="11" t="b">
        <v>0</v>
      </c>
      <c r="S74" s="11" t="b">
        <v>0</v>
      </c>
      <c r="T74" s="11" t="b">
        <v>0</v>
      </c>
      <c r="U74" s="11" t="b">
        <v>0</v>
      </c>
      <c r="V74" s="22" t="n">
        <v>1</v>
      </c>
      <c r="W74" s="11" t="b">
        <v>0</v>
      </c>
      <c r="X74" s="11" t="b">
        <v>0</v>
      </c>
      <c r="Y74" s="11" t="b">
        <v>0</v>
      </c>
      <c r="Z74" s="11" t="b">
        <v>0</v>
      </c>
      <c r="AA74" s="11" t="b">
        <v>0</v>
      </c>
      <c r="AB74" s="11" t="b">
        <v>0</v>
      </c>
      <c r="AC74" s="11" t="inlineStr">
        <is>
          <t>Sat Oct 24 2026 07:25:20 GMT+0000 (Coordinated Universal Time)</t>
        </is>
      </c>
      <c r="AD74" s="25" t="n">
        <v>16.07</v>
      </c>
      <c r="AE74" s="11" t="inlineStr"/>
      <c r="AF74" s="11" t="inlineStr"/>
      <c r="AG74" s="11" t="inlineStr"/>
    </row>
    <row r="75">
      <c r="A75" s="11" t="inlineStr">
        <is>
          <t>11178725</t>
        </is>
      </c>
      <c r="B75" s="11" t="n">
        <v>805898</v>
      </c>
      <c r="C75" s="11" t="inlineStr">
        <is>
          <t>MOBILITY YOUR WAY LTD</t>
        </is>
      </c>
      <c r="D75" s="11" t="inlineStr">
        <is>
          <t>2: 805898, 844333</t>
        </is>
      </c>
      <c r="E75" s="19" t="n">
        <v>0.5837084827216129</v>
      </c>
      <c r="F75" s="14" t="inlineStr">
        <is>
          <t>Medium</t>
        </is>
      </c>
      <c r="G75" s="19" t="n">
        <v>0.010501</v>
      </c>
      <c r="H75" s="20" t="n"/>
      <c r="I75" s="21" t="n"/>
      <c r="J75" s="22" t="n"/>
      <c r="K75" s="11" t="n"/>
      <c r="L75" s="11" t="inlineStr">
        <is>
          <t>Negative net assets; Net assets declining year-on-year; Multiple liquidity warning signs (3 of 3 indicators triggered); Latest accounts period ended 18.8 months before scoring</t>
        </is>
      </c>
      <c r="M75" s="11" t="inlineStr">
        <is>
          <t>Full appointed representative: fixed smaller protective adjustment (FRN 805898)</t>
        </is>
      </c>
      <c r="N75" s="11" t="inlineStr">
        <is>
          <t>Full AR</t>
        </is>
      </c>
      <c r="O75" s="11" t="inlineStr"/>
      <c r="P75" s="23" t="b">
        <v>1</v>
      </c>
      <c r="Q75" s="11" t="b">
        <v>0</v>
      </c>
      <c r="R75" s="23" t="b">
        <v>1</v>
      </c>
      <c r="S75" s="11" t="b">
        <v>0</v>
      </c>
      <c r="T75" s="11" t="b">
        <v>0</v>
      </c>
      <c r="U75" s="11" t="b">
        <v>0</v>
      </c>
      <c r="V75" s="24" t="n">
        <v>3</v>
      </c>
      <c r="W75" s="11" t="b">
        <v>0</v>
      </c>
      <c r="X75" s="11" t="b">
        <v>0</v>
      </c>
      <c r="Y75" s="11" t="b">
        <v>0</v>
      </c>
      <c r="Z75" s="23" t="b">
        <v>1</v>
      </c>
      <c r="AA75" s="11" t="b">
        <v>0</v>
      </c>
      <c r="AB75" s="11" t="b">
        <v>0</v>
      </c>
      <c r="AC75" s="11" t="inlineStr">
        <is>
          <t>Sat Oct 24 2026 07:25:24 GMT+0000 (Coordinated Universal Time)</t>
        </is>
      </c>
      <c r="AD75" s="25" t="n">
        <v>8.73</v>
      </c>
      <c r="AE75" s="11" t="inlineStr"/>
      <c r="AF75" s="11" t="inlineStr"/>
      <c r="AG75" s="11" t="inlineStr"/>
    </row>
    <row r="76">
      <c r="A76" s="11" t="inlineStr">
        <is>
          <t>11178725</t>
        </is>
      </c>
      <c r="B76" s="11" t="n">
        <v>844333</v>
      </c>
      <c r="C76" s="11" t="inlineStr">
        <is>
          <t>MOBILITY YOUR WAY LTD</t>
        </is>
      </c>
      <c r="D76" s="11" t="inlineStr">
        <is>
          <t>2: 805898, 844333</t>
        </is>
      </c>
      <c r="E76" s="19" t="n">
        <v>0.5837084827216129</v>
      </c>
      <c r="F76" s="14" t="inlineStr">
        <is>
          <t>Medium</t>
        </is>
      </c>
      <c r="G76" s="19" t="n">
        <v>0.010501</v>
      </c>
      <c r="H76" s="20" t="n"/>
      <c r="I76" s="21" t="n"/>
      <c r="J76" s="22" t="n"/>
      <c r="K76" s="11" t="n"/>
      <c r="L76" s="11" t="inlineStr">
        <is>
          <t>Negative net assets; Net assets declining year-on-year; Multiple liquidity warning signs (3 of 3 indicators triggered); Latest accounts period ended 18.8 months before scoring</t>
        </is>
      </c>
      <c r="M76" s="11" t="inlineStr">
        <is>
          <t>Full appointed representative: fixed smaller protective adjustment (FRN 805898)</t>
        </is>
      </c>
      <c r="N76" s="11" t="inlineStr">
        <is>
          <t>Full AR</t>
        </is>
      </c>
      <c r="O76" s="11" t="inlineStr"/>
      <c r="P76" s="23" t="b">
        <v>1</v>
      </c>
      <c r="Q76" s="11" t="b">
        <v>0</v>
      </c>
      <c r="R76" s="23" t="b">
        <v>1</v>
      </c>
      <c r="S76" s="11" t="b">
        <v>0</v>
      </c>
      <c r="T76" s="11" t="b">
        <v>0</v>
      </c>
      <c r="U76" s="11" t="b">
        <v>0</v>
      </c>
      <c r="V76" s="24" t="n">
        <v>3</v>
      </c>
      <c r="W76" s="11" t="b">
        <v>0</v>
      </c>
      <c r="X76" s="11" t="b">
        <v>0</v>
      </c>
      <c r="Y76" s="11" t="b">
        <v>0</v>
      </c>
      <c r="Z76" s="23" t="b">
        <v>1</v>
      </c>
      <c r="AA76" s="11" t="b">
        <v>0</v>
      </c>
      <c r="AB76" s="11" t="b">
        <v>0</v>
      </c>
      <c r="AC76" s="11" t="inlineStr">
        <is>
          <t>Sat Oct 24 2026 07:25:24 GMT+0000 (Coordinated Universal Time)</t>
        </is>
      </c>
      <c r="AD76" s="25" t="n">
        <v>8.73</v>
      </c>
      <c r="AE76" s="11" t="inlineStr"/>
      <c r="AF76" s="11" t="inlineStr"/>
      <c r="AG76" s="11" t="inlineStr"/>
    </row>
    <row r="77">
      <c r="A77" s="11" t="inlineStr">
        <is>
          <t>09060447</t>
        </is>
      </c>
      <c r="B77" s="11" t="n">
        <v>721564</v>
      </c>
      <c r="C77" s="11" t="inlineStr">
        <is>
          <t>GOLDBECK SOLAR LIMITED</t>
        </is>
      </c>
      <c r="D77" s="11" t="inlineStr">
        <is>
          <t>1: 721564</t>
        </is>
      </c>
      <c r="E77" s="19" t="n">
        <v>0.5787102846302946</v>
      </c>
      <c r="F77" s="14" t="inlineStr">
        <is>
          <t>Medium</t>
        </is>
      </c>
      <c r="G77" s="19" t="n">
        <v>0.014786</v>
      </c>
      <c r="H77" s="20" t="n"/>
      <c r="I77" s="21" t="n"/>
      <c r="J77" s="22" t="n"/>
      <c r="K77" s="11" t="n"/>
      <c r="L77" s="11" t="inlineStr">
        <is>
          <t>Negative net assets; Multiple liquidity warning signs (2 of 3 indicators triggered); Latest accounts period ended 9.8 months before scoring</t>
        </is>
      </c>
      <c r="M77" s="11" t="inlineStr"/>
      <c r="N77" s="11" t="inlineStr">
        <is>
          <t>Not an AR</t>
        </is>
      </c>
      <c r="O77" s="11" t="inlineStr"/>
      <c r="P77" s="23" t="b">
        <v>1</v>
      </c>
      <c r="Q77" s="11" t="b">
        <v>0</v>
      </c>
      <c r="R77" s="11" t="b">
        <v>0</v>
      </c>
      <c r="S77" s="11" t="b">
        <v>0</v>
      </c>
      <c r="T77" s="11" t="b">
        <v>0</v>
      </c>
      <c r="U77" s="11" t="b">
        <v>0</v>
      </c>
      <c r="V77" s="24" t="n">
        <v>2</v>
      </c>
      <c r="W77" s="11" t="b">
        <v>0</v>
      </c>
      <c r="X77" s="11" t="b">
        <v>0</v>
      </c>
      <c r="Y77" s="11" t="b">
        <v>0</v>
      </c>
      <c r="Z77" s="11" t="b">
        <v>0</v>
      </c>
      <c r="AA77" s="11" t="b">
        <v>0</v>
      </c>
      <c r="AB77" s="11" t="b">
        <v>0</v>
      </c>
      <c r="AC77" s="11" t="inlineStr">
        <is>
          <t>Sat Oct 24 2026 07:25:22 GMT+0000 (Coordinated Universal Time)</t>
        </is>
      </c>
      <c r="AD77" s="25" t="n">
        <v>12.41</v>
      </c>
      <c r="AE77" s="11" t="inlineStr"/>
      <c r="AF77" s="11" t="inlineStr"/>
      <c r="AG77" s="11" t="inlineStr"/>
    </row>
    <row r="78">
      <c r="A78" s="11" t="inlineStr">
        <is>
          <t>03385362</t>
        </is>
      </c>
      <c r="B78" s="11" t="n">
        <v>185637</v>
      </c>
      <c r="C78" s="11" t="inlineStr">
        <is>
          <t>MAN SOLUTIONS LIMITED</t>
        </is>
      </c>
      <c r="D78" s="11" t="inlineStr">
        <is>
          <t>1: 185637</t>
        </is>
      </c>
      <c r="E78" s="19" t="n">
        <v>0.5780713366793397</v>
      </c>
      <c r="F78" s="14" t="inlineStr">
        <is>
          <t>Medium</t>
        </is>
      </c>
      <c r="G78" s="19" t="n">
        <v>0.027112</v>
      </c>
      <c r="H78" s="20" t="n"/>
      <c r="I78" s="21" t="n"/>
      <c r="J78" s="22" t="n"/>
      <c r="K78" s="11" t="n"/>
      <c r="L78" s="11" t="inlineStr">
        <is>
          <t>Net assets declining year-on-year; Sector context: companies in its sector have historically failed at 2.7%, which adds to the assessment; Latest accounts period ended 9.8 months before scoring</t>
        </is>
      </c>
      <c r="M78" s="11" t="inlineStr"/>
      <c r="N78" s="11" t="inlineStr">
        <is>
          <t>Not an AR</t>
        </is>
      </c>
      <c r="O78" s="11" t="inlineStr"/>
      <c r="P78" s="11" t="b">
        <v>0</v>
      </c>
      <c r="Q78" s="11" t="b">
        <v>0</v>
      </c>
      <c r="R78" s="23" t="b">
        <v>1</v>
      </c>
      <c r="S78" s="11" t="b">
        <v>0</v>
      </c>
      <c r="T78" s="11" t="b">
        <v>0</v>
      </c>
      <c r="U78" s="11" t="b">
        <v>0</v>
      </c>
      <c r="V78" s="22" t="n">
        <v>0</v>
      </c>
      <c r="W78" s="11" t="b">
        <v>0</v>
      </c>
      <c r="X78" s="11" t="b">
        <v>0</v>
      </c>
      <c r="Y78" s="11" t="b">
        <v>0</v>
      </c>
      <c r="Z78" s="11" t="b">
        <v>0</v>
      </c>
      <c r="AA78" s="11" t="b">
        <v>0</v>
      </c>
      <c r="AB78" s="11" t="b">
        <v>0</v>
      </c>
      <c r="AC78" s="11" t="inlineStr">
        <is>
          <t>Sat Oct 24 2026 07:25:14 GMT+0000 (Coordinated Universal Time)</t>
        </is>
      </c>
      <c r="AD78" s="25" t="n">
        <v>29.37</v>
      </c>
      <c r="AE78" s="11" t="inlineStr"/>
      <c r="AF78" s="11" t="inlineStr"/>
      <c r="AG78" s="11" t="inlineStr"/>
    </row>
    <row r="79">
      <c r="A79" s="11" t="inlineStr">
        <is>
          <t>05913491</t>
        </is>
      </c>
      <c r="B79" s="11" t="n">
        <v>551392</v>
      </c>
      <c r="C79" s="11" t="inlineStr">
        <is>
          <t>OMNI CORPORATE SOLUTIONS LIMITED</t>
        </is>
      </c>
      <c r="D79" s="11" t="inlineStr">
        <is>
          <t>1: 551392</t>
        </is>
      </c>
      <c r="E79" s="19" t="n">
        <v>0.5736765341004644</v>
      </c>
      <c r="F79" s="14" t="inlineStr">
        <is>
          <t>Medium</t>
        </is>
      </c>
      <c r="G79" s="19" t="n">
        <v>0.004058</v>
      </c>
      <c r="H79" s="20" t="n"/>
      <c r="I79" s="21" t="n"/>
      <c r="J79" s="22" t="n"/>
      <c r="K79" s="11" t="n"/>
      <c r="L79" s="11" t="inlineStr">
        <is>
          <t>Loss-making; Net assets declining year-on-year; Latest accounts period ended 17.8 months before scoring</t>
        </is>
      </c>
      <c r="M79" s="11" t="inlineStr"/>
      <c r="N79" s="11" t="inlineStr">
        <is>
          <t>Not an AR</t>
        </is>
      </c>
      <c r="O79" s="11" t="inlineStr"/>
      <c r="P79" s="11" t="b">
        <v>0</v>
      </c>
      <c r="Q79" s="23" t="b">
        <v>1</v>
      </c>
      <c r="R79" s="23" t="b">
        <v>1</v>
      </c>
      <c r="S79" s="11" t="b">
        <v>0</v>
      </c>
      <c r="T79" s="11" t="b">
        <v>0</v>
      </c>
      <c r="U79" s="11" t="b">
        <v>0</v>
      </c>
      <c r="V79" s="22" t="n">
        <v>0</v>
      </c>
      <c r="W79" s="11" t="b">
        <v>0</v>
      </c>
      <c r="X79" s="11" t="b">
        <v>0</v>
      </c>
      <c r="Y79" s="11" t="b">
        <v>0</v>
      </c>
      <c r="Z79" s="11" t="b">
        <v>0</v>
      </c>
      <c r="AA79" s="11" t="b">
        <v>0</v>
      </c>
      <c r="AB79" s="11" t="b">
        <v>0</v>
      </c>
      <c r="AC79" s="11" t="inlineStr">
        <is>
          <t>Sat Oct 24 2026 07:25:18 GMT+0000 (Coordinated Universal Time)</t>
        </is>
      </c>
      <c r="AD79" s="25" t="n">
        <v>20.17</v>
      </c>
      <c r="AE79" s="11" t="inlineStr"/>
      <c r="AF79" s="11" t="inlineStr"/>
      <c r="AG79" s="11" t="inlineStr"/>
    </row>
    <row r="80">
      <c r="A80" s="11" t="inlineStr">
        <is>
          <t>12922073</t>
        </is>
      </c>
      <c r="B80" s="11" t="n">
        <v>941061</v>
      </c>
      <c r="C80" s="11" t="inlineStr">
        <is>
          <t>TONY REVANS FINANCIAL PLANNING 2000 LIMITED</t>
        </is>
      </c>
      <c r="D80" s="11" t="inlineStr">
        <is>
          <t>1: 941061</t>
        </is>
      </c>
      <c r="E80" s="19" t="n">
        <v>0.5707169604638168</v>
      </c>
      <c r="F80" s="14" t="inlineStr">
        <is>
          <t>Medium</t>
        </is>
      </c>
      <c r="G80" s="19" t="n">
        <v>0.006146</v>
      </c>
      <c r="H80" s="20" t="n"/>
      <c r="I80" s="21" t="n"/>
      <c r="J80" s="22" t="n"/>
      <c r="K80" s="11" t="n"/>
      <c r="L80" s="11" t="inlineStr">
        <is>
          <t>Net assets declining year-on-year; Multiple liquidity warning signs (2 of 3 indicators triggered); Latest accounts period ended 18.8 months before scoring</t>
        </is>
      </c>
      <c r="M80" s="11" t="inlineStr"/>
      <c r="N80" s="11" t="inlineStr">
        <is>
          <t>Not an AR</t>
        </is>
      </c>
      <c r="O80" s="11" t="inlineStr"/>
      <c r="P80" s="11" t="b">
        <v>0</v>
      </c>
      <c r="Q80" s="11" t="b">
        <v>0</v>
      </c>
      <c r="R80" s="23" t="b">
        <v>1</v>
      </c>
      <c r="S80" s="11" t="b">
        <v>0</v>
      </c>
      <c r="T80" s="11" t="b">
        <v>0</v>
      </c>
      <c r="U80" s="11" t="b">
        <v>0</v>
      </c>
      <c r="V80" s="24" t="n">
        <v>2</v>
      </c>
      <c r="W80" s="11" t="b">
        <v>0</v>
      </c>
      <c r="X80" s="11" t="b">
        <v>0</v>
      </c>
      <c r="Y80" s="11" t="b">
        <v>0</v>
      </c>
      <c r="Z80" s="11" t="b">
        <v>0</v>
      </c>
      <c r="AA80" s="11" t="b">
        <v>0</v>
      </c>
      <c r="AB80" s="11" t="b">
        <v>0</v>
      </c>
      <c r="AC80" s="11" t="inlineStr">
        <is>
          <t>Sat Oct 24 2026 07:25:26 GMT+0000 (Coordinated Universal Time)</t>
        </is>
      </c>
      <c r="AD80" s="25" t="n">
        <v>6.06</v>
      </c>
      <c r="AE80" s="11" t="inlineStr"/>
      <c r="AF80" s="11" t="inlineStr"/>
      <c r="AG80" s="11" t="inlineStr"/>
    </row>
    <row r="81">
      <c r="A81" s="11" t="inlineStr">
        <is>
          <t>07598955</t>
        </is>
      </c>
      <c r="B81" s="11" t="n">
        <v>451498</v>
      </c>
      <c r="C81" s="11" t="inlineStr">
        <is>
          <t>PAYSTREAM ACCOUNTING SERVICES LIMITED</t>
        </is>
      </c>
      <c r="D81" s="11" t="inlineStr">
        <is>
          <t>1: 451498</t>
        </is>
      </c>
      <c r="E81" s="19" t="n">
        <v>0.5649666112687491</v>
      </c>
      <c r="F81" s="14" t="inlineStr">
        <is>
          <t>Medium</t>
        </is>
      </c>
      <c r="G81" s="19" t="n">
        <v>0.013283</v>
      </c>
      <c r="H81" s="20" t="n"/>
      <c r="I81" s="21" t="n"/>
      <c r="J81" s="22" t="n"/>
      <c r="K81" s="11" t="n"/>
      <c r="L81" s="11" t="inlineStr">
        <is>
          <t>Latest accounts period ended 18.8 months before scoring</t>
        </is>
      </c>
      <c r="M81" s="11" t="inlineStr">
        <is>
          <t>Introducer-only appointed representative: neutral AR adjustment (FRN 451498)</t>
        </is>
      </c>
      <c r="N81" s="11" t="inlineStr">
        <is>
          <t>Introducer-only AR</t>
        </is>
      </c>
      <c r="O81" s="11" t="inlineStr"/>
      <c r="P81" s="11" t="b">
        <v>0</v>
      </c>
      <c r="Q81" s="11" t="b">
        <v>0</v>
      </c>
      <c r="R81" s="11" t="b">
        <v>0</v>
      </c>
      <c r="S81" s="11" t="b">
        <v>0</v>
      </c>
      <c r="T81" s="11" t="b">
        <v>0</v>
      </c>
      <c r="U81" s="11" t="b">
        <v>0</v>
      </c>
      <c r="V81" s="22" t="n">
        <v>0</v>
      </c>
      <c r="W81" s="11" t="b">
        <v>0</v>
      </c>
      <c r="X81" s="11" t="b">
        <v>0</v>
      </c>
      <c r="Y81" s="11" t="b">
        <v>0</v>
      </c>
      <c r="Z81" s="23" t="b">
        <v>1</v>
      </c>
      <c r="AA81" s="11" t="b">
        <v>0</v>
      </c>
      <c r="AB81" s="11" t="b">
        <v>0</v>
      </c>
      <c r="AC81" s="11" t="inlineStr">
        <is>
          <t>Sat Oct 24 2026 07:25:20 GMT+0000 (Coordinated Universal Time)</t>
        </is>
      </c>
      <c r="AD81" s="25" t="n">
        <v>15.54</v>
      </c>
      <c r="AE81" s="11" t="inlineStr"/>
      <c r="AF81" s="11" t="inlineStr"/>
      <c r="AG81" s="11" t="inlineStr"/>
    </row>
    <row r="82">
      <c r="A82" s="11" t="inlineStr">
        <is>
          <t>15253234</t>
        </is>
      </c>
      <c r="B82" s="11" t="n">
        <v>1054088</v>
      </c>
      <c r="C82" s="11" t="inlineStr">
        <is>
          <t>ACCO-AI LTD</t>
        </is>
      </c>
      <c r="D82" s="11" t="inlineStr">
        <is>
          <t>1: 1054088</t>
        </is>
      </c>
      <c r="E82" s="19" t="n">
        <v>0.5644328347161253</v>
      </c>
      <c r="F82" s="14" t="inlineStr">
        <is>
          <t>Medium</t>
        </is>
      </c>
      <c r="G82" s="19" t="n">
        <v>0.013283</v>
      </c>
      <c r="H82" s="20" t="n"/>
      <c r="I82" s="21" t="n"/>
      <c r="J82" s="22" t="n"/>
      <c r="K82" s="11" t="n"/>
      <c r="L82" s="11" t="inlineStr">
        <is>
          <t>Negative net assets; Net assets declining year-on-year; Latest accounts period ended 10.8 months before scoring</t>
        </is>
      </c>
      <c r="M82" s="11" t="inlineStr"/>
      <c r="N82" s="11" t="inlineStr">
        <is>
          <t>Not an AR</t>
        </is>
      </c>
      <c r="O82" s="11" t="inlineStr"/>
      <c r="P82" s="23" t="b">
        <v>1</v>
      </c>
      <c r="Q82" s="11" t="b">
        <v>0</v>
      </c>
      <c r="R82" s="23" t="b">
        <v>1</v>
      </c>
      <c r="S82" s="11" t="b">
        <v>0</v>
      </c>
      <c r="T82" s="11" t="b">
        <v>0</v>
      </c>
      <c r="U82" s="11" t="b">
        <v>0</v>
      </c>
      <c r="V82" s="22" t="n">
        <v>0</v>
      </c>
      <c r="W82" s="11" t="b">
        <v>0</v>
      </c>
      <c r="X82" s="11" t="b">
        <v>0</v>
      </c>
      <c r="Y82" s="11" t="b">
        <v>0</v>
      </c>
      <c r="Z82" s="11" t="b">
        <v>0</v>
      </c>
      <c r="AA82" s="11" t="b">
        <v>0</v>
      </c>
      <c r="AB82" s="11" t="b">
        <v>0</v>
      </c>
      <c r="AC82" s="11" t="inlineStr">
        <is>
          <t>Sat Oct 24 2026 07:25:28 GMT+0000 (Coordinated Universal Time)</t>
        </is>
      </c>
      <c r="AD82" s="25" t="n">
        <v>2.98</v>
      </c>
      <c r="AE82" s="11" t="inlineStr"/>
      <c r="AF82" s="11" t="inlineStr"/>
      <c r="AG82" s="11" t="inlineStr"/>
    </row>
    <row r="83">
      <c r="A83" s="11" t="inlineStr">
        <is>
          <t>02779531</t>
        </is>
      </c>
      <c r="B83" s="11" t="n">
        <v>314912</v>
      </c>
      <c r="C83" s="11" t="inlineStr">
        <is>
          <t>HALLMARK ESTATES LIMITED</t>
        </is>
      </c>
      <c r="D83" s="11" t="inlineStr">
        <is>
          <t>1: 314912</t>
        </is>
      </c>
      <c r="E83" s="19" t="n">
        <v>0.5634797405393083</v>
      </c>
      <c r="F83" s="14" t="inlineStr">
        <is>
          <t>Medium</t>
        </is>
      </c>
      <c r="G83" s="19" t="n">
        <v>0.007086</v>
      </c>
      <c r="H83" s="20" t="n"/>
      <c r="I83" s="21" t="n"/>
      <c r="J83" s="22" t="n"/>
      <c r="K83" s="11" t="n"/>
      <c r="L83" s="11" t="inlineStr">
        <is>
          <t>Latest accounts filed more than 30 days late; Latest accounts period ended 18.8 months before scoring</t>
        </is>
      </c>
      <c r="M83" s="11" t="inlineStr"/>
      <c r="N83" s="11" t="inlineStr">
        <is>
          <t>Not an AR</t>
        </is>
      </c>
      <c r="O83" s="11" t="inlineStr"/>
      <c r="P83" s="11" t="b">
        <v>0</v>
      </c>
      <c r="Q83" s="11" t="b">
        <v>0</v>
      </c>
      <c r="R83" s="11" t="b">
        <v>0</v>
      </c>
      <c r="S83" s="11" t="b">
        <v>0</v>
      </c>
      <c r="T83" s="11" t="b">
        <v>0</v>
      </c>
      <c r="U83" s="23" t="b">
        <v>1</v>
      </c>
      <c r="V83" s="22" t="n">
        <v>0</v>
      </c>
      <c r="W83" s="11" t="b">
        <v>0</v>
      </c>
      <c r="X83" s="11" t="b">
        <v>0</v>
      </c>
      <c r="Y83" s="11" t="b">
        <v>0</v>
      </c>
      <c r="Z83" s="11" t="b">
        <v>0</v>
      </c>
      <c r="AA83" s="11" t="b">
        <v>0</v>
      </c>
      <c r="AB83" s="11" t="b">
        <v>0</v>
      </c>
      <c r="AC83" s="11" t="inlineStr">
        <is>
          <t>Sat Oct 24 2026 07:25:14 GMT+0000 (Coordinated Universal Time)</t>
        </is>
      </c>
      <c r="AD83" s="25" t="n">
        <v>33.77</v>
      </c>
      <c r="AE83" s="11" t="inlineStr"/>
      <c r="AF83" s="11" t="inlineStr"/>
      <c r="AG83" s="11" t="inlineStr"/>
    </row>
    <row r="84">
      <c r="A84" s="11" t="inlineStr">
        <is>
          <t>14146672</t>
        </is>
      </c>
      <c r="B84" s="11" t="n">
        <v>1003474</v>
      </c>
      <c r="C84" s="11" t="inlineStr">
        <is>
          <t>SHINSEAN AUTOMOTIVE LTD</t>
        </is>
      </c>
      <c r="D84" s="11" t="inlineStr">
        <is>
          <t>1: 1003474</t>
        </is>
      </c>
      <c r="E84" s="19" t="n">
        <v>0.5619335364994019</v>
      </c>
      <c r="F84" s="14" t="inlineStr">
        <is>
          <t>Medium</t>
        </is>
      </c>
      <c r="G84" s="19" t="n">
        <v>0.011863</v>
      </c>
      <c r="H84" s="20" t="n"/>
      <c r="I84" s="21" t="n"/>
      <c r="J84" s="22" t="n"/>
      <c r="K84" s="11" t="n"/>
      <c r="L84" s="11" t="inlineStr">
        <is>
          <t>Net assets declining year-on-year; Latest accounts period ended 15.8 months before scoring</t>
        </is>
      </c>
      <c r="M84" s="11" t="inlineStr"/>
      <c r="N84" s="11" t="inlineStr">
        <is>
          <t>Not an AR</t>
        </is>
      </c>
      <c r="O84" s="11" t="inlineStr"/>
      <c r="P84" s="11" t="b">
        <v>0</v>
      </c>
      <c r="Q84" s="11" t="b">
        <v>0</v>
      </c>
      <c r="R84" s="23" t="b">
        <v>1</v>
      </c>
      <c r="S84" s="11" t="b">
        <v>0</v>
      </c>
      <c r="T84" s="11" t="b">
        <v>0</v>
      </c>
      <c r="U84" s="11" t="b">
        <v>0</v>
      </c>
      <c r="V84" s="22" t="n">
        <v>0</v>
      </c>
      <c r="W84" s="11" t="b">
        <v>0</v>
      </c>
      <c r="X84" s="11" t="b">
        <v>0</v>
      </c>
      <c r="Y84" s="11" t="b">
        <v>0</v>
      </c>
      <c r="Z84" s="11" t="b">
        <v>0</v>
      </c>
      <c r="AA84" s="11" t="b">
        <v>0</v>
      </c>
      <c r="AB84" s="11" t="b">
        <v>0</v>
      </c>
      <c r="AC84" s="11" t="inlineStr">
        <is>
          <t>Sat Oct 24 2026 07:25:27 GMT+0000 (Coordinated Universal Time)</t>
        </is>
      </c>
      <c r="AD84" s="25" t="n">
        <v>4.4</v>
      </c>
      <c r="AE84" s="11" t="inlineStr"/>
      <c r="AF84" s="11" t="inlineStr"/>
      <c r="AG84" s="11" t="inlineStr"/>
    </row>
    <row r="85">
      <c r="A85" s="11" t="inlineStr">
        <is>
          <t>11619308</t>
        </is>
      </c>
      <c r="B85" s="11" t="n">
        <v>830615</v>
      </c>
      <c r="C85" s="11" t="inlineStr">
        <is>
          <t>PERFECTION ACCIDENT MANAGEMENT LTD</t>
        </is>
      </c>
      <c r="D85" s="11" t="inlineStr">
        <is>
          <t>1: 830615</t>
        </is>
      </c>
      <c r="E85" s="19" t="n">
        <v>0.5619334357784194</v>
      </c>
      <c r="F85" s="14" t="inlineStr">
        <is>
          <t>Medium</t>
        </is>
      </c>
      <c r="G85" s="19" t="n">
        <v>0.006563</v>
      </c>
      <c r="H85" s="20" t="n"/>
      <c r="I85" s="21" t="n"/>
      <c r="J85" s="22" t="n"/>
      <c r="K85" s="11" t="n"/>
      <c r="L85" s="11" t="inlineStr">
        <is>
          <t>Negative net assets; Net assets declining year-on-year; Multiple liquidity warning signs (3 of 3 indicators triggered); Latest accounts period ended 11.8 months before scoring</t>
        </is>
      </c>
      <c r="M85" s="11" t="inlineStr"/>
      <c r="N85" s="11" t="inlineStr">
        <is>
          <t>Not an AR</t>
        </is>
      </c>
      <c r="O85" s="11" t="inlineStr"/>
      <c r="P85" s="23" t="b">
        <v>1</v>
      </c>
      <c r="Q85" s="11" t="b">
        <v>0</v>
      </c>
      <c r="R85" s="23" t="b">
        <v>1</v>
      </c>
      <c r="S85" s="11" t="b">
        <v>0</v>
      </c>
      <c r="T85" s="11" t="b">
        <v>0</v>
      </c>
      <c r="U85" s="11" t="b">
        <v>0</v>
      </c>
      <c r="V85" s="24" t="n">
        <v>3</v>
      </c>
      <c r="W85" s="11" t="b">
        <v>0</v>
      </c>
      <c r="X85" s="11" t="b">
        <v>0</v>
      </c>
      <c r="Y85" s="11" t="b">
        <v>0</v>
      </c>
      <c r="Z85" s="11" t="b">
        <v>0</v>
      </c>
      <c r="AA85" s="11" t="b">
        <v>0</v>
      </c>
      <c r="AB85" s="11" t="b">
        <v>0</v>
      </c>
      <c r="AC85" s="11" t="inlineStr">
        <is>
          <t>Sat Oct 24 2026 07:25:25 GMT+0000 (Coordinated Universal Time)</t>
        </is>
      </c>
      <c r="AD85" s="25" t="n">
        <v>8.029999999999999</v>
      </c>
      <c r="AE85" s="11" t="inlineStr"/>
      <c r="AF85" s="11" t="inlineStr"/>
      <c r="AG85" s="11" t="inlineStr"/>
    </row>
    <row r="86">
      <c r="A86" s="11" t="inlineStr">
        <is>
          <t>07135413</t>
        </is>
      </c>
      <c r="B86" s="11" t="n">
        <v>679600</v>
      </c>
      <c r="C86" s="11" t="inlineStr">
        <is>
          <t>SILVERSTREAM FINANCE (HAMPSTEAD) LIMITED</t>
        </is>
      </c>
      <c r="D86" s="11" t="inlineStr">
        <is>
          <t>1: 679600</t>
        </is>
      </c>
      <c r="E86" s="19" t="n">
        <v>0.5563537565843448</v>
      </c>
      <c r="F86" s="14" t="inlineStr">
        <is>
          <t>Medium</t>
        </is>
      </c>
      <c r="G86" s="19" t="n">
        <v>0.024069</v>
      </c>
      <c r="H86" s="20" t="n"/>
      <c r="I86" s="21" t="n"/>
      <c r="J86" s="22" t="n"/>
      <c r="K86" s="11" t="n"/>
      <c r="L86" s="11" t="inlineStr">
        <is>
          <t>Net assets declining year-on-year; Sector context: companies in its sector have historically failed at 2.4%, which adds to the assessment; Latest accounts period ended 6.8 months before scoring</t>
        </is>
      </c>
      <c r="M86" s="11" t="inlineStr"/>
      <c r="N86" s="11" t="inlineStr">
        <is>
          <t>Not an AR</t>
        </is>
      </c>
      <c r="O86" s="11" t="inlineStr"/>
      <c r="P86" s="11" t="b">
        <v>0</v>
      </c>
      <c r="Q86" s="11" t="b">
        <v>0</v>
      </c>
      <c r="R86" s="23" t="b">
        <v>1</v>
      </c>
      <c r="S86" s="11" t="b">
        <v>0</v>
      </c>
      <c r="T86" s="11" t="b">
        <v>0</v>
      </c>
      <c r="U86" s="11" t="b">
        <v>0</v>
      </c>
      <c r="V86" s="22" t="n">
        <v>1</v>
      </c>
      <c r="W86" s="11" t="b">
        <v>0</v>
      </c>
      <c r="X86" s="11" t="b">
        <v>0</v>
      </c>
      <c r="Y86" s="11" t="b">
        <v>0</v>
      </c>
      <c r="Z86" s="11" t="b">
        <v>0</v>
      </c>
      <c r="AA86" s="11" t="b">
        <v>0</v>
      </c>
      <c r="AB86" s="11" t="b">
        <v>0</v>
      </c>
      <c r="AC86" s="11" t="inlineStr">
        <is>
          <t>Sat Oct 24 2026 07:25:20 GMT+0000 (Coordinated Universal Time)</t>
        </is>
      </c>
      <c r="AD86" s="25" t="n">
        <v>16.74</v>
      </c>
      <c r="AE86" s="11" t="inlineStr"/>
      <c r="AF86" s="11" t="inlineStr"/>
      <c r="AG86" s="11" t="inlineStr"/>
    </row>
    <row r="87">
      <c r="A87" s="11" t="inlineStr">
        <is>
          <t>02037639</t>
        </is>
      </c>
      <c r="B87" s="11" t="n">
        <v>314909</v>
      </c>
      <c r="C87" s="11" t="inlineStr">
        <is>
          <t>ROWSTOCK LIMITED</t>
        </is>
      </c>
      <c r="D87" s="11" t="inlineStr">
        <is>
          <t>1: 314909</t>
        </is>
      </c>
      <c r="E87" s="19" t="n">
        <v>0.5545334065134463</v>
      </c>
      <c r="F87" s="14" t="inlineStr">
        <is>
          <t>Medium</t>
        </is>
      </c>
      <c r="G87" s="19" t="n">
        <v>0.007139</v>
      </c>
      <c r="H87" s="20" t="n"/>
      <c r="I87" s="21" t="n"/>
      <c r="J87" s="22" t="n"/>
      <c r="K87" s="11" t="n"/>
      <c r="L87" s="11" t="inlineStr">
        <is>
          <t>Latest accounts filed more than 30 days late; Latest accounts period ended 18.8 months before scoring</t>
        </is>
      </c>
      <c r="M87" s="11" t="inlineStr"/>
      <c r="N87" s="11" t="inlineStr">
        <is>
          <t>Not an AR</t>
        </is>
      </c>
      <c r="O87" s="11" t="inlineStr"/>
      <c r="P87" s="11" t="b">
        <v>0</v>
      </c>
      <c r="Q87" s="11" t="b">
        <v>0</v>
      </c>
      <c r="R87" s="11" t="b">
        <v>0</v>
      </c>
      <c r="S87" s="11" t="b">
        <v>0</v>
      </c>
      <c r="T87" s="11" t="b">
        <v>0</v>
      </c>
      <c r="U87" s="23" t="b">
        <v>1</v>
      </c>
      <c r="V87" s="22" t="n">
        <v>0</v>
      </c>
      <c r="W87" s="11" t="b">
        <v>0</v>
      </c>
      <c r="X87" s="11" t="b">
        <v>0</v>
      </c>
      <c r="Y87" s="11" t="b">
        <v>0</v>
      </c>
      <c r="Z87" s="11" t="b">
        <v>0</v>
      </c>
      <c r="AA87" s="11" t="b">
        <v>0</v>
      </c>
      <c r="AB87" s="11" t="b">
        <v>0</v>
      </c>
      <c r="AC87" s="11" t="inlineStr">
        <is>
          <t>Sat Oct 24 2026 07:25:13 GMT+0000 (Coordinated Universal Time)</t>
        </is>
      </c>
      <c r="AD87" s="25" t="n">
        <v>40.27</v>
      </c>
      <c r="AE87" s="11" t="inlineStr"/>
      <c r="AF87" s="11" t="inlineStr"/>
      <c r="AG87" s="11" t="inlineStr"/>
    </row>
    <row r="88">
      <c r="A88" s="11" t="inlineStr">
        <is>
          <t>04837876</t>
        </is>
      </c>
      <c r="B88" s="11" t="n">
        <v>313849</v>
      </c>
      <c r="C88" s="11" t="inlineStr">
        <is>
          <t>CAR BENEFIT LOANS LIMITED</t>
        </is>
      </c>
      <c r="D88" s="11" t="inlineStr">
        <is>
          <t>1: 313849</t>
        </is>
      </c>
      <c r="E88" s="19" t="n">
        <v>0.5513515850485922</v>
      </c>
      <c r="F88" s="14" t="inlineStr">
        <is>
          <t>Medium</t>
        </is>
      </c>
      <c r="G88" s="19" t="n">
        <v>0.024069</v>
      </c>
      <c r="H88" s="20" t="n"/>
      <c r="I88" s="21" t="n"/>
      <c r="J88" s="22" t="n"/>
      <c r="K88" s="11" t="n"/>
      <c r="L88" s="11" t="inlineStr">
        <is>
          <t>Sector context: companies in its sector have historically failed at 2.4%, which adds to the assessment; Latest accounts period ended 9.8 months before scoring</t>
        </is>
      </c>
      <c r="M88" s="11" t="inlineStr">
        <is>
          <t>Acts as principal to one or more Appointed Representatives (FRN 313849)</t>
        </is>
      </c>
      <c r="N88" s="11" t="inlineStr">
        <is>
          <t>Not an AR</t>
        </is>
      </c>
      <c r="O88" s="11" t="inlineStr"/>
      <c r="P88" s="11" t="b">
        <v>0</v>
      </c>
      <c r="Q88" s="11" t="b">
        <v>0</v>
      </c>
      <c r="R88" s="11" t="b">
        <v>0</v>
      </c>
      <c r="S88" s="11" t="b">
        <v>0</v>
      </c>
      <c r="T88" s="11" t="b">
        <v>0</v>
      </c>
      <c r="U88" s="11" t="b">
        <v>0</v>
      </c>
      <c r="V88" s="22" t="n">
        <v>1</v>
      </c>
      <c r="W88" s="11" t="b">
        <v>0</v>
      </c>
      <c r="X88" s="11" t="b">
        <v>0</v>
      </c>
      <c r="Y88" s="23" t="b">
        <v>1</v>
      </c>
      <c r="Z88" s="11" t="b">
        <v>0</v>
      </c>
      <c r="AA88" s="11" t="b">
        <v>0</v>
      </c>
      <c r="AB88" s="11" t="b">
        <v>0</v>
      </c>
      <c r="AC88" s="11" t="inlineStr">
        <is>
          <t>Sat Oct 24 2026 07:25:17 GMT+0000 (Coordinated Universal Time)</t>
        </is>
      </c>
      <c r="AD88" s="25" t="n">
        <v>23.27</v>
      </c>
      <c r="AE88" s="11" t="inlineStr"/>
      <c r="AF88" s="11" t="inlineStr"/>
      <c r="AG88" s="11" t="inlineStr"/>
    </row>
    <row r="89">
      <c r="A89" s="11" t="inlineStr">
        <is>
          <t>05699351</t>
        </is>
      </c>
      <c r="B89" s="11" t="n">
        <v>815318</v>
      </c>
      <c r="C89" s="11" t="inlineStr">
        <is>
          <t>THE BEDROOM SHOP LTD</t>
        </is>
      </c>
      <c r="D89" s="11" t="inlineStr">
        <is>
          <t>1: 815318</t>
        </is>
      </c>
      <c r="E89" s="19" t="n">
        <v>0.5497814838716488</v>
      </c>
      <c r="F89" s="12" t="inlineStr">
        <is>
          <t>Low</t>
        </is>
      </c>
      <c r="G89" s="19" t="n">
        <v>0.009521</v>
      </c>
      <c r="H89" s="20" t="n"/>
      <c r="I89" s="21" t="n"/>
      <c r="J89" s="22" t="n"/>
      <c r="K89" s="11" t="n"/>
      <c r="L89" s="11" t="inlineStr">
        <is>
          <t>Net assets declining year-on-year; Latest accounts period ended 18.8 months before scoring</t>
        </is>
      </c>
      <c r="M89" s="11" t="inlineStr">
        <is>
          <t>Introducer-only appointed representative: neutral AR adjustment (FRN 815318)</t>
        </is>
      </c>
      <c r="N89" s="11" t="inlineStr">
        <is>
          <t>Introducer-only AR</t>
        </is>
      </c>
      <c r="O89" s="11" t="inlineStr"/>
      <c r="P89" s="11" t="b">
        <v>0</v>
      </c>
      <c r="Q89" s="11" t="b">
        <v>0</v>
      </c>
      <c r="R89" s="23" t="b">
        <v>1</v>
      </c>
      <c r="S89" s="11" t="b">
        <v>0</v>
      </c>
      <c r="T89" s="11" t="b">
        <v>0</v>
      </c>
      <c r="U89" s="11" t="b">
        <v>0</v>
      </c>
      <c r="V89" s="22" t="n">
        <v>0</v>
      </c>
      <c r="W89" s="11" t="b">
        <v>0</v>
      </c>
      <c r="X89" s="11" t="b">
        <v>0</v>
      </c>
      <c r="Y89" s="11" t="b">
        <v>0</v>
      </c>
      <c r="Z89" s="23" t="b">
        <v>1</v>
      </c>
      <c r="AA89" s="11" t="b">
        <v>0</v>
      </c>
      <c r="AB89" s="11" t="b">
        <v>0</v>
      </c>
      <c r="AC89" s="11" t="inlineStr">
        <is>
          <t>Sat Oct 24 2026 07:25:17 GMT+0000 (Coordinated Universal Time)</t>
        </is>
      </c>
      <c r="AD89" s="25" t="n">
        <v>20.71</v>
      </c>
      <c r="AE89" s="11" t="inlineStr"/>
      <c r="AF89" s="11" t="inlineStr"/>
      <c r="AG89" s="11" t="inlineStr"/>
    </row>
    <row r="90">
      <c r="A90" s="11" t="inlineStr">
        <is>
          <t>07640949</t>
        </is>
      </c>
      <c r="B90" s="11" t="n">
        <v>993845</v>
      </c>
      <c r="C90" s="11" t="inlineStr">
        <is>
          <t>SILVERDALE TW LIMITED</t>
        </is>
      </c>
      <c r="D90" s="11" t="inlineStr">
        <is>
          <t>1: 993845</t>
        </is>
      </c>
      <c r="E90" s="19" t="n">
        <v>0.5484170948613555</v>
      </c>
      <c r="F90" s="12" t="inlineStr">
        <is>
          <t>Low</t>
        </is>
      </c>
      <c r="G90" s="19" t="n">
        <v>0.007167</v>
      </c>
      <c r="H90" s="20" t="n"/>
      <c r="I90" s="21" t="n"/>
      <c r="J90" s="22" t="n"/>
      <c r="K90" s="11" t="n"/>
      <c r="L90" s="11" t="inlineStr">
        <is>
          <t>Multiple liquidity warning signs (3 of 3 indicators triggered); Latest accounts period ended 17.8 months before scoring</t>
        </is>
      </c>
      <c r="M90" s="11" t="inlineStr">
        <is>
          <t>Introducer-only appointed representative: neutral AR adjustment (FRN 993845)</t>
        </is>
      </c>
      <c r="N90" s="11" t="inlineStr">
        <is>
          <t>Introducer-only AR</t>
        </is>
      </c>
      <c r="O90" s="11" t="inlineStr"/>
      <c r="P90" s="11" t="b">
        <v>0</v>
      </c>
      <c r="Q90" s="11" t="b">
        <v>0</v>
      </c>
      <c r="R90" s="11" t="b">
        <v>0</v>
      </c>
      <c r="S90" s="11" t="b">
        <v>0</v>
      </c>
      <c r="T90" s="11" t="b">
        <v>0</v>
      </c>
      <c r="U90" s="11" t="b">
        <v>0</v>
      </c>
      <c r="V90" s="24" t="n">
        <v>3</v>
      </c>
      <c r="W90" s="11" t="b">
        <v>0</v>
      </c>
      <c r="X90" s="11" t="b">
        <v>0</v>
      </c>
      <c r="Y90" s="11" t="b">
        <v>0</v>
      </c>
      <c r="Z90" s="23" t="b">
        <v>1</v>
      </c>
      <c r="AA90" s="11" t="b">
        <v>0</v>
      </c>
      <c r="AB90" s="11" t="b">
        <v>0</v>
      </c>
      <c r="AC90" s="11" t="inlineStr">
        <is>
          <t>Sat Oct 24 2026 07:25:20 GMT+0000 (Coordinated Universal Time)</t>
        </is>
      </c>
      <c r="AD90" s="25" t="n">
        <v>15.43</v>
      </c>
      <c r="AE90" s="11" t="inlineStr"/>
      <c r="AF90" s="11" t="inlineStr"/>
      <c r="AG90" s="11" t="inlineStr"/>
    </row>
    <row r="91">
      <c r="A91" s="11" t="inlineStr">
        <is>
          <t>10416692</t>
        </is>
      </c>
      <c r="B91" s="11" t="n">
        <v>760720</v>
      </c>
      <c r="C91" s="11" t="inlineStr">
        <is>
          <t>GKIRBY COLLECTION LIMITED</t>
        </is>
      </c>
      <c r="D91" s="11" t="inlineStr">
        <is>
          <t>1: 760720</t>
        </is>
      </c>
      <c r="E91" s="19" t="n">
        <v>0.5483471595597441</v>
      </c>
      <c r="F91" s="12" t="inlineStr">
        <is>
          <t>Low</t>
        </is>
      </c>
      <c r="G91" s="19" t="n">
        <v>0.011863</v>
      </c>
      <c r="H91" s="20" t="n"/>
      <c r="I91" s="21" t="n"/>
      <c r="J91" s="22" t="n"/>
      <c r="K91" s="11" t="n"/>
      <c r="L91" s="11" t="inlineStr">
        <is>
          <t>Latest accounts period ended 18.8 months before scoring</t>
        </is>
      </c>
      <c r="M91" s="11" t="inlineStr"/>
      <c r="N91" s="11" t="inlineStr">
        <is>
          <t>Not an AR</t>
        </is>
      </c>
      <c r="O91" s="11" t="inlineStr"/>
      <c r="P91" s="11" t="b">
        <v>0</v>
      </c>
      <c r="Q91" s="11" t="b">
        <v>0</v>
      </c>
      <c r="R91" s="11" t="b">
        <v>0</v>
      </c>
      <c r="S91" s="11" t="b">
        <v>0</v>
      </c>
      <c r="T91" s="11" t="b">
        <v>0</v>
      </c>
      <c r="U91" s="11" t="b">
        <v>0</v>
      </c>
      <c r="V91" s="22" t="n">
        <v>0</v>
      </c>
      <c r="W91" s="11" t="b">
        <v>0</v>
      </c>
      <c r="X91" s="11" t="b">
        <v>0</v>
      </c>
      <c r="Y91" s="11" t="b">
        <v>0</v>
      </c>
      <c r="Z91" s="11" t="b">
        <v>0</v>
      </c>
      <c r="AA91" s="11" t="b">
        <v>0</v>
      </c>
      <c r="AB91" s="11" t="b">
        <v>0</v>
      </c>
      <c r="AC91" s="11" t="inlineStr">
        <is>
          <t>Sat Oct 24 2026 07:25:23 GMT+0000 (Coordinated Universal Time)</t>
        </is>
      </c>
      <c r="AD91" s="25" t="n">
        <v>10.05</v>
      </c>
      <c r="AE91" s="11" t="inlineStr"/>
      <c r="AF91" s="11" t="inlineStr"/>
      <c r="AG91" s="11" t="inlineStr"/>
    </row>
    <row r="92">
      <c r="A92" s="11" t="inlineStr">
        <is>
          <t>00557149</t>
        </is>
      </c>
      <c r="B92" s="11" t="n">
        <v>484662</v>
      </c>
      <c r="C92" s="11" t="inlineStr">
        <is>
          <t>BIBBY FACTORS NORTHWEST LIMITED</t>
        </is>
      </c>
      <c r="D92" s="11" t="inlineStr">
        <is>
          <t>1: 484662</t>
        </is>
      </c>
      <c r="E92" s="19" t="n">
        <v>0.5480506683237519</v>
      </c>
      <c r="F92" s="12" t="inlineStr">
        <is>
          <t>Low</t>
        </is>
      </c>
      <c r="G92" s="19" t="n">
        <v>0.025921</v>
      </c>
      <c r="H92" s="20" t="n"/>
      <c r="I92" s="21" t="n"/>
      <c r="J92" s="22" t="n"/>
      <c r="K92" s="11" t="n"/>
      <c r="L92" s="11" t="inlineStr">
        <is>
          <t>Net assets declining year-on-year; Sector context: companies in its sector have historically failed at 2.6%, which adds to the assessment; Latest accounts period ended 9.8 months before scoring</t>
        </is>
      </c>
      <c r="M92" s="11" t="inlineStr"/>
      <c r="N92" s="11" t="inlineStr">
        <is>
          <t>Not an AR</t>
        </is>
      </c>
      <c r="O92" s="11" t="inlineStr"/>
      <c r="P92" s="11" t="b">
        <v>0</v>
      </c>
      <c r="Q92" s="11" t="b">
        <v>0</v>
      </c>
      <c r="R92" s="23" t="b">
        <v>1</v>
      </c>
      <c r="S92" s="11" t="b">
        <v>0</v>
      </c>
      <c r="T92" s="11" t="b">
        <v>0</v>
      </c>
      <c r="U92" s="11" t="b">
        <v>0</v>
      </c>
      <c r="V92" s="22" t="n">
        <v>1</v>
      </c>
      <c r="W92" s="11" t="b">
        <v>0</v>
      </c>
      <c r="X92" s="11" t="b">
        <v>0</v>
      </c>
      <c r="Y92" s="11" t="b">
        <v>0</v>
      </c>
      <c r="Z92" s="11" t="b">
        <v>0</v>
      </c>
      <c r="AA92" s="11" t="b">
        <v>0</v>
      </c>
      <c r="AB92" s="11" t="b">
        <v>0</v>
      </c>
      <c r="AC92" s="11" t="inlineStr">
        <is>
          <t>Sat Oct 24 2026 07:25:10 GMT+0000 (Coordinated Universal Time)</t>
        </is>
      </c>
      <c r="AD92" s="25" t="n">
        <v>70.95</v>
      </c>
      <c r="AE92" s="11" t="inlineStr"/>
      <c r="AF92" s="11" t="inlineStr"/>
      <c r="AG92" s="11" t="inlineStr"/>
    </row>
    <row r="93">
      <c r="A93" s="11" t="inlineStr">
        <is>
          <t>08256005</t>
        </is>
      </c>
      <c r="B93" s="11" t="n">
        <v>955513</v>
      </c>
      <c r="C93" s="11" t="inlineStr">
        <is>
          <t>STILL STATIC LIMITED</t>
        </is>
      </c>
      <c r="D93" s="11" t="inlineStr">
        <is>
          <t>1: 955513</t>
        </is>
      </c>
      <c r="E93" s="19" t="n">
        <v>0.5439104716345663</v>
      </c>
      <c r="F93" s="12" t="inlineStr">
        <is>
          <t>Low</t>
        </is>
      </c>
      <c r="G93" s="19" t="n">
        <v>0.007826</v>
      </c>
      <c r="H93" s="20" t="n"/>
      <c r="I93" s="21" t="n"/>
      <c r="J93" s="22" t="n"/>
      <c r="K93" s="11" t="n"/>
      <c r="L93" s="11" t="inlineStr">
        <is>
          <t>Negative net assets; Net assets declining year-on-year; Multiple liquidity warning signs (2 of 3 indicators triggered); Latest accounts period ended 11.8 months before scoring</t>
        </is>
      </c>
      <c r="M93" s="11" t="inlineStr"/>
      <c r="N93" s="11" t="inlineStr">
        <is>
          <t>Not an AR</t>
        </is>
      </c>
      <c r="O93" s="11" t="inlineStr"/>
      <c r="P93" s="23" t="b">
        <v>1</v>
      </c>
      <c r="Q93" s="11" t="b">
        <v>0</v>
      </c>
      <c r="R93" s="23" t="b">
        <v>1</v>
      </c>
      <c r="S93" s="11" t="b">
        <v>0</v>
      </c>
      <c r="T93" s="11" t="b">
        <v>0</v>
      </c>
      <c r="U93" s="11" t="b">
        <v>0</v>
      </c>
      <c r="V93" s="24" t="n">
        <v>2</v>
      </c>
      <c r="W93" s="11" t="b">
        <v>0</v>
      </c>
      <c r="X93" s="11" t="b">
        <v>0</v>
      </c>
      <c r="Y93" s="11" t="b">
        <v>0</v>
      </c>
      <c r="Z93" s="11" t="b">
        <v>0</v>
      </c>
      <c r="AA93" s="11" t="b">
        <v>0</v>
      </c>
      <c r="AB93" s="11" t="b">
        <v>0</v>
      </c>
      <c r="AC93" s="11" t="inlineStr">
        <is>
          <t>Sat Oct 24 2026 07:25:21 GMT+0000 (Coordinated Universal Time)</t>
        </is>
      </c>
      <c r="AD93" s="25" t="n">
        <v>14.02</v>
      </c>
      <c r="AE93" s="11" t="inlineStr"/>
      <c r="AF93" s="11" t="inlineStr"/>
      <c r="AG93" s="11" t="inlineStr"/>
    </row>
    <row r="94">
      <c r="A94" s="11" t="inlineStr">
        <is>
          <t>06720417</t>
        </is>
      </c>
      <c r="B94" s="11" t="n">
        <v>920742</v>
      </c>
      <c r="C94" s="11" t="inlineStr">
        <is>
          <t>VBS MEDICAL LTD</t>
        </is>
      </c>
      <c r="D94" s="11" t="inlineStr">
        <is>
          <t>1: 920742</t>
        </is>
      </c>
      <c r="E94" s="19" t="n">
        <v>0.5430947952614606</v>
      </c>
      <c r="F94" s="12" t="inlineStr">
        <is>
          <t>Low</t>
        </is>
      </c>
      <c r="G94" s="19" t="n">
        <v>0.010501</v>
      </c>
      <c r="H94" s="20" t="n"/>
      <c r="I94" s="21" t="n"/>
      <c r="J94" s="22" t="n"/>
      <c r="K94" s="11" t="n"/>
      <c r="L94" s="11" t="inlineStr">
        <is>
          <t>Net assets declining year-on-year; Multiple liquidity warning signs (2 of 3 indicators triggered); Latest accounts period ended 12.8 months before scoring</t>
        </is>
      </c>
      <c r="M94" s="11" t="inlineStr"/>
      <c r="N94" s="11" t="inlineStr">
        <is>
          <t>Not an AR</t>
        </is>
      </c>
      <c r="O94" s="11" t="inlineStr"/>
      <c r="P94" s="11" t="b">
        <v>0</v>
      </c>
      <c r="Q94" s="11" t="b">
        <v>0</v>
      </c>
      <c r="R94" s="23" t="b">
        <v>1</v>
      </c>
      <c r="S94" s="11" t="b">
        <v>0</v>
      </c>
      <c r="T94" s="11" t="b">
        <v>0</v>
      </c>
      <c r="U94" s="11" t="b">
        <v>0</v>
      </c>
      <c r="V94" s="24" t="n">
        <v>2</v>
      </c>
      <c r="W94" s="11" t="b">
        <v>0</v>
      </c>
      <c r="X94" s="11" t="b">
        <v>0</v>
      </c>
      <c r="Y94" s="11" t="b">
        <v>0</v>
      </c>
      <c r="Z94" s="11" t="b">
        <v>0</v>
      </c>
      <c r="AA94" s="11" t="b">
        <v>0</v>
      </c>
      <c r="AB94" s="11" t="b">
        <v>0</v>
      </c>
      <c r="AC94" s="11" t="inlineStr">
        <is>
          <t>Sat Oct 24 2026 07:25:19 GMT+0000 (Coordinated Universal Time)</t>
        </is>
      </c>
      <c r="AD94" s="25" t="n">
        <v>18.04</v>
      </c>
      <c r="AE94" s="11" t="inlineStr"/>
      <c r="AF94" s="11" t="inlineStr"/>
      <c r="AG94" s="11" t="inlineStr"/>
    </row>
    <row r="95">
      <c r="A95" s="11" t="inlineStr">
        <is>
          <t>02859078</t>
        </is>
      </c>
      <c r="B95" s="11" t="n">
        <v>307614</v>
      </c>
      <c r="C95" s="11" t="inlineStr">
        <is>
          <t>H.E. HOWE (SOUTHERN) LIMITED</t>
        </is>
      </c>
      <c r="D95" s="11" t="inlineStr">
        <is>
          <t>1: 307614</t>
        </is>
      </c>
      <c r="E95" s="19" t="n">
        <v>0.5409979146425007</v>
      </c>
      <c r="F95" s="12" t="inlineStr">
        <is>
          <t>Low</t>
        </is>
      </c>
      <c r="G95" s="19" t="n">
        <v>0.007518</v>
      </c>
      <c r="H95" s="20" t="n"/>
      <c r="I95" s="21" t="n"/>
      <c r="J95" s="22" t="n"/>
      <c r="K95" s="11" t="n"/>
      <c r="L95" s="11" t="inlineStr">
        <is>
          <t>Loss-making; Net assets declining year-on-year; Latest accounts period ended 10.8 months before scoring</t>
        </is>
      </c>
      <c r="M95" s="11" t="inlineStr"/>
      <c r="N95" s="11" t="inlineStr">
        <is>
          <t>Not an AR</t>
        </is>
      </c>
      <c r="O95" s="11" t="inlineStr"/>
      <c r="P95" s="11" t="b">
        <v>0</v>
      </c>
      <c r="Q95" s="23" t="b">
        <v>1</v>
      </c>
      <c r="R95" s="23" t="b">
        <v>1</v>
      </c>
      <c r="S95" s="11" t="b">
        <v>0</v>
      </c>
      <c r="T95" s="11" t="b">
        <v>0</v>
      </c>
      <c r="U95" s="11" t="b">
        <v>0</v>
      </c>
      <c r="V95" s="22" t="n">
        <v>0</v>
      </c>
      <c r="W95" s="11" t="b">
        <v>0</v>
      </c>
      <c r="X95" s="11" t="b">
        <v>0</v>
      </c>
      <c r="Y95" s="11" t="b">
        <v>0</v>
      </c>
      <c r="Z95" s="11" t="b">
        <v>0</v>
      </c>
      <c r="AA95" s="11" t="b">
        <v>0</v>
      </c>
      <c r="AB95" s="11" t="b">
        <v>0</v>
      </c>
      <c r="AC95" s="11" t="inlineStr">
        <is>
          <t>Sat Oct 24 2026 07:25:14 GMT+0000 (Coordinated Universal Time)</t>
        </is>
      </c>
      <c r="AD95" s="25" t="n">
        <v>33.05</v>
      </c>
      <c r="AE95" s="11" t="inlineStr"/>
      <c r="AF95" s="11" t="inlineStr"/>
      <c r="AG95" s="11" t="inlineStr"/>
    </row>
    <row r="96">
      <c r="A96" s="11" t="inlineStr">
        <is>
          <t>07987021</t>
        </is>
      </c>
      <c r="B96" s="11" t="n">
        <v>673760</v>
      </c>
      <c r="C96" s="11" t="inlineStr">
        <is>
          <t>STROOD MOTOR CENTRE LIMITED</t>
        </is>
      </c>
      <c r="D96" s="11" t="inlineStr">
        <is>
          <t>1: 673760</t>
        </is>
      </c>
      <c r="E96" s="19" t="n">
        <v>0.5408335956822081</v>
      </c>
      <c r="F96" s="12" t="inlineStr">
        <is>
          <t>Low</t>
        </is>
      </c>
      <c r="G96" s="19" t="n">
        <v>0.011863</v>
      </c>
      <c r="H96" s="20" t="n"/>
      <c r="I96" s="21" t="n"/>
      <c r="J96" s="22" t="n"/>
      <c r="K96" s="11" t="n"/>
      <c r="L96" s="11" t="inlineStr">
        <is>
          <t>Latest accounts period ended 18.8 months before scoring</t>
        </is>
      </c>
      <c r="M96" s="11" t="inlineStr"/>
      <c r="N96" s="11" t="inlineStr">
        <is>
          <t>Not an AR</t>
        </is>
      </c>
      <c r="O96" s="11" t="inlineStr"/>
      <c r="P96" s="11" t="b">
        <v>0</v>
      </c>
      <c r="Q96" s="11" t="b">
        <v>0</v>
      </c>
      <c r="R96" s="11" t="b">
        <v>0</v>
      </c>
      <c r="S96" s="11" t="b">
        <v>0</v>
      </c>
      <c r="T96" s="11" t="b">
        <v>0</v>
      </c>
      <c r="U96" s="11" t="b">
        <v>0</v>
      </c>
      <c r="V96" s="22" t="n">
        <v>0</v>
      </c>
      <c r="W96" s="11" t="b">
        <v>0</v>
      </c>
      <c r="X96" s="11" t="b">
        <v>0</v>
      </c>
      <c r="Y96" s="11" t="b">
        <v>0</v>
      </c>
      <c r="Z96" s="11" t="b">
        <v>0</v>
      </c>
      <c r="AA96" s="11" t="b">
        <v>0</v>
      </c>
      <c r="AB96" s="11" t="b">
        <v>0</v>
      </c>
      <c r="AC96" s="11" t="inlineStr">
        <is>
          <t>Sat Oct 24 2026 07:25:21 GMT+0000 (Coordinated Universal Time)</t>
        </is>
      </c>
      <c r="AD96" s="25" t="n">
        <v>14.62</v>
      </c>
      <c r="AE96" s="11" t="inlineStr"/>
      <c r="AF96" s="11" t="inlineStr"/>
      <c r="AG96" s="11" t="inlineStr"/>
    </row>
    <row r="97">
      <c r="A97" s="11" t="inlineStr">
        <is>
          <t>07647859</t>
        </is>
      </c>
      <c r="B97" s="11" t="n">
        <v>663672</v>
      </c>
      <c r="C97" s="11" t="inlineStr">
        <is>
          <t>MIDLAND CARS ONLINE LIMITED</t>
        </is>
      </c>
      <c r="D97" s="11" t="inlineStr">
        <is>
          <t>1: 663672</t>
        </is>
      </c>
      <c r="E97" s="19" t="n">
        <v>0.539517839558169</v>
      </c>
      <c r="F97" s="12" t="inlineStr">
        <is>
          <t>Low</t>
        </is>
      </c>
      <c r="G97" s="19" t="n">
        <v>0.011863</v>
      </c>
      <c r="H97" s="20" t="n"/>
      <c r="I97" s="21" t="n"/>
      <c r="J97" s="22" t="n"/>
      <c r="K97" s="11" t="n"/>
      <c r="L97" s="11" t="inlineStr">
        <is>
          <t>Latest accounts period ended 18.8 months before scoring</t>
        </is>
      </c>
      <c r="M97" s="11" t="inlineStr"/>
      <c r="N97" s="11" t="inlineStr">
        <is>
          <t>Not an AR</t>
        </is>
      </c>
      <c r="O97" s="11" t="inlineStr"/>
      <c r="P97" s="11" t="b">
        <v>0</v>
      </c>
      <c r="Q97" s="11" t="b">
        <v>0</v>
      </c>
      <c r="R97" s="11" t="b">
        <v>0</v>
      </c>
      <c r="S97" s="11" t="b">
        <v>0</v>
      </c>
      <c r="T97" s="11" t="b">
        <v>0</v>
      </c>
      <c r="U97" s="11" t="b">
        <v>0</v>
      </c>
      <c r="V97" s="22" t="n">
        <v>0</v>
      </c>
      <c r="W97" s="11" t="b">
        <v>0</v>
      </c>
      <c r="X97" s="11" t="b">
        <v>0</v>
      </c>
      <c r="Y97" s="11" t="b">
        <v>0</v>
      </c>
      <c r="Z97" s="11" t="b">
        <v>0</v>
      </c>
      <c r="AA97" s="11" t="b">
        <v>0</v>
      </c>
      <c r="AB97" s="11" t="b">
        <v>0</v>
      </c>
      <c r="AC97" s="11" t="inlineStr">
        <is>
          <t>Sat Oct 24 2026 07:25:20 GMT+0000 (Coordinated Universal Time)</t>
        </is>
      </c>
      <c r="AD97" s="25" t="n">
        <v>15.42</v>
      </c>
      <c r="AE97" s="11" t="inlineStr"/>
      <c r="AF97" s="11" t="inlineStr"/>
      <c r="AG97" s="11" t="inlineStr"/>
    </row>
    <row r="98">
      <c r="A98" s="11" t="inlineStr">
        <is>
          <t>09918585</t>
        </is>
      </c>
      <c r="B98" s="11" t="n">
        <v>923052</v>
      </c>
      <c r="C98" s="11" t="inlineStr">
        <is>
          <t>JANE CLAYTON &amp; COMPANY RETAIL LIMITED</t>
        </is>
      </c>
      <c r="D98" s="11" t="inlineStr">
        <is>
          <t>1: 923052</t>
        </is>
      </c>
      <c r="E98" s="19" t="n">
        <v>0.539287068202208</v>
      </c>
      <c r="F98" s="12" t="inlineStr">
        <is>
          <t>Low</t>
        </is>
      </c>
      <c r="G98" s="19" t="n">
        <v>0.011466</v>
      </c>
      <c r="H98" s="20" t="n"/>
      <c r="I98" s="21" t="n"/>
      <c r="J98" s="22" t="n"/>
      <c r="K98" s="11" t="n"/>
      <c r="L98" s="11" t="inlineStr">
        <is>
          <t>Latest accounts period ended 18.8 months before scoring</t>
        </is>
      </c>
      <c r="M98" s="11" t="inlineStr"/>
      <c r="N98" s="11" t="inlineStr">
        <is>
          <t>Not an AR</t>
        </is>
      </c>
      <c r="O98" s="11" t="inlineStr"/>
      <c r="P98" s="11" t="b">
        <v>0</v>
      </c>
      <c r="Q98" s="11" t="b">
        <v>0</v>
      </c>
      <c r="R98" s="11" t="b">
        <v>0</v>
      </c>
      <c r="S98" s="11" t="b">
        <v>0</v>
      </c>
      <c r="T98" s="11" t="b">
        <v>0</v>
      </c>
      <c r="U98" s="11" t="b">
        <v>0</v>
      </c>
      <c r="V98" s="22" t="n">
        <v>0</v>
      </c>
      <c r="W98" s="11" t="b">
        <v>0</v>
      </c>
      <c r="X98" s="11" t="b">
        <v>0</v>
      </c>
      <c r="Y98" s="11" t="b">
        <v>0</v>
      </c>
      <c r="Z98" s="11" t="b">
        <v>0</v>
      </c>
      <c r="AA98" s="11" t="b">
        <v>0</v>
      </c>
      <c r="AB98" s="11" t="b">
        <v>0</v>
      </c>
      <c r="AC98" s="11" t="inlineStr">
        <is>
          <t>Sat Oct 24 2026 07:25:23 GMT+0000 (Coordinated Universal Time)</t>
        </is>
      </c>
      <c r="AD98" s="25" t="n">
        <v>10.86</v>
      </c>
      <c r="AE98" s="11" t="inlineStr"/>
      <c r="AF98" s="11" t="inlineStr"/>
      <c r="AG98" s="11" t="inlineStr"/>
    </row>
    <row r="99">
      <c r="A99" s="11" t="inlineStr">
        <is>
          <t>NI696435</t>
        </is>
      </c>
      <c r="B99" s="11" t="n">
        <v>996903</v>
      </c>
      <c r="C99" s="11" t="inlineStr">
        <is>
          <t>AUTOCRUZ NI LTD</t>
        </is>
      </c>
      <c r="D99" s="11" t="inlineStr">
        <is>
          <t>1: 996903</t>
        </is>
      </c>
      <c r="E99" s="19" t="n">
        <v>0.5377735467720393</v>
      </c>
      <c r="F99" s="12" t="inlineStr">
        <is>
          <t>Low</t>
        </is>
      </c>
      <c r="G99" s="19" t="n">
        <v>0.011863</v>
      </c>
      <c r="H99" s="20" t="n"/>
      <c r="I99" s="21" t="n"/>
      <c r="J99" s="22" t="n"/>
      <c r="K99" s="11" t="n"/>
      <c r="L99" s="11" t="inlineStr">
        <is>
          <t>Latest accounts period ended 17.8 months before scoring</t>
        </is>
      </c>
      <c r="M99" s="11" t="inlineStr"/>
      <c r="N99" s="11" t="inlineStr">
        <is>
          <t>Not an AR</t>
        </is>
      </c>
      <c r="O99" s="11" t="inlineStr"/>
      <c r="P99" s="11" t="b">
        <v>0</v>
      </c>
      <c r="Q99" s="11" t="b">
        <v>0</v>
      </c>
      <c r="R99" s="11" t="b">
        <v>0</v>
      </c>
      <c r="S99" s="11" t="b">
        <v>0</v>
      </c>
      <c r="T99" s="11" t="b">
        <v>0</v>
      </c>
      <c r="U99" s="11" t="b">
        <v>0</v>
      </c>
      <c r="V99" s="22" t="n">
        <v>0</v>
      </c>
      <c r="W99" s="11" t="b">
        <v>0</v>
      </c>
      <c r="X99" s="11" t="b">
        <v>0</v>
      </c>
      <c r="Y99" s="11" t="b">
        <v>0</v>
      </c>
      <c r="Z99" s="11" t="b">
        <v>0</v>
      </c>
      <c r="AA99" s="11" t="b">
        <v>0</v>
      </c>
      <c r="AB99" s="11" t="b">
        <v>0</v>
      </c>
      <c r="AC99" s="11" t="inlineStr">
        <is>
          <t>Sat Oct 24 2026 07:25:29 GMT+0000 (Coordinated Universal Time)</t>
        </is>
      </c>
      <c r="AD99" s="25" t="n">
        <v>3.52</v>
      </c>
      <c r="AE99" s="11" t="inlineStr"/>
      <c r="AF99" s="11" t="inlineStr"/>
      <c r="AG99" s="11" t="inlineStr"/>
    </row>
    <row r="100">
      <c r="A100" s="11" t="inlineStr">
        <is>
          <t>07159418</t>
        </is>
      </c>
      <c r="B100" s="11" t="n">
        <v>1041065</v>
      </c>
      <c r="C100" s="11" t="inlineStr">
        <is>
          <t>BRITISH ENGINES (UK) LIMITED</t>
        </is>
      </c>
      <c r="D100" s="11" t="inlineStr">
        <is>
          <t>1: 1041065</t>
        </is>
      </c>
      <c r="E100" s="19" t="n">
        <v>0.5354844783763727</v>
      </c>
      <c r="F100" s="12" t="inlineStr">
        <is>
          <t>Low</t>
        </is>
      </c>
      <c r="G100" s="19" t="n">
        <v>0.012134</v>
      </c>
      <c r="H100" s="20" t="n"/>
      <c r="I100" s="21" t="n"/>
      <c r="J100" s="22" t="n"/>
      <c r="K100" s="11" t="n"/>
      <c r="L100" s="11" t="inlineStr">
        <is>
          <t>Multiple liquidity warning signs (3 of 3 indicators triggered); Latest accounts period ended 11.8 months before scoring</t>
        </is>
      </c>
      <c r="M100" s="11" t="inlineStr">
        <is>
          <t>Introducer-only appointed representative: neutral AR adjustment (FRN 1041065)</t>
        </is>
      </c>
      <c r="N100" s="11" t="inlineStr">
        <is>
          <t>Introducer-only AR</t>
        </is>
      </c>
      <c r="O100" s="11" t="inlineStr"/>
      <c r="P100" s="11" t="b">
        <v>0</v>
      </c>
      <c r="Q100" s="11" t="b">
        <v>0</v>
      </c>
      <c r="R100" s="11" t="b">
        <v>0</v>
      </c>
      <c r="S100" s="11" t="b">
        <v>0</v>
      </c>
      <c r="T100" s="11" t="b">
        <v>0</v>
      </c>
      <c r="U100" s="11" t="b">
        <v>0</v>
      </c>
      <c r="V100" s="24" t="n">
        <v>3</v>
      </c>
      <c r="W100" s="11" t="b">
        <v>0</v>
      </c>
      <c r="X100" s="11" t="b">
        <v>0</v>
      </c>
      <c r="Y100" s="11" t="b">
        <v>0</v>
      </c>
      <c r="Z100" s="23" t="b">
        <v>1</v>
      </c>
      <c r="AA100" s="11" t="b">
        <v>0</v>
      </c>
      <c r="AB100" s="11" t="b">
        <v>0</v>
      </c>
      <c r="AC100" s="11" t="inlineStr">
        <is>
          <t>Sat Oct 24 2026 07:25:20 GMT+0000 (Coordinated Universal Time)</t>
        </is>
      </c>
      <c r="AD100" s="25" t="n">
        <v>16.68</v>
      </c>
      <c r="AE100" s="11" t="inlineStr"/>
      <c r="AF100" s="11" t="inlineStr"/>
      <c r="AG100" s="11" t="inlineStr"/>
    </row>
    <row r="101">
      <c r="A101" s="11" t="inlineStr">
        <is>
          <t>14159309</t>
        </is>
      </c>
      <c r="B101" s="11" t="n">
        <v>988718</v>
      </c>
      <c r="C101" s="11" t="inlineStr">
        <is>
          <t>BESPOKE HEATING NE LTD</t>
        </is>
      </c>
      <c r="D101" s="11" t="inlineStr">
        <is>
          <t>1: 988718</t>
        </is>
      </c>
      <c r="E101" s="19" t="n">
        <v>0.5288880597777759</v>
      </c>
      <c r="F101" s="12" t="inlineStr">
        <is>
          <t>Low</t>
        </is>
      </c>
      <c r="G101" s="19" t="n">
        <v>0.004655</v>
      </c>
      <c r="H101" s="20" t="n"/>
      <c r="I101" s="21" t="n"/>
      <c r="J101" s="22" t="n"/>
      <c r="K101" s="11" t="n"/>
      <c r="L101" s="11" t="inlineStr">
        <is>
          <t>Negative net assets; Net assets declining year-on-year; Multiple liquidity warning signs (2 of 3 indicators triggered); Latest accounts period ended 15.8 months before scoring</t>
        </is>
      </c>
      <c r="M101" s="11" t="inlineStr">
        <is>
          <t>Introducer-only appointed representative: neutral AR adjustment (FRN 988718)</t>
        </is>
      </c>
      <c r="N101" s="11" t="inlineStr">
        <is>
          <t>Introducer-only AR</t>
        </is>
      </c>
      <c r="O101" s="11" t="inlineStr"/>
      <c r="P101" s="23" t="b">
        <v>1</v>
      </c>
      <c r="Q101" s="11" t="b">
        <v>0</v>
      </c>
      <c r="R101" s="23" t="b">
        <v>1</v>
      </c>
      <c r="S101" s="11" t="b">
        <v>0</v>
      </c>
      <c r="T101" s="11" t="b">
        <v>0</v>
      </c>
      <c r="U101" s="11" t="b">
        <v>0</v>
      </c>
      <c r="V101" s="24" t="n">
        <v>2</v>
      </c>
      <c r="W101" s="11" t="b">
        <v>0</v>
      </c>
      <c r="X101" s="11" t="b">
        <v>0</v>
      </c>
      <c r="Y101" s="11" t="b">
        <v>0</v>
      </c>
      <c r="Z101" s="23" t="b">
        <v>1</v>
      </c>
      <c r="AA101" s="11" t="b">
        <v>0</v>
      </c>
      <c r="AB101" s="11" t="b">
        <v>0</v>
      </c>
      <c r="AC101" s="11" t="inlineStr">
        <is>
          <t>Sat Oct 24 2026 07:25:27 GMT+0000 (Coordinated Universal Time)</t>
        </is>
      </c>
      <c r="AD101" s="25" t="n">
        <v>4.38</v>
      </c>
      <c r="AE101" s="11" t="inlineStr"/>
      <c r="AF101" s="11" t="inlineStr"/>
      <c r="AG101" s="11" t="inlineStr"/>
    </row>
    <row r="102">
      <c r="A102" s="11" t="inlineStr">
        <is>
          <t>04605743</t>
        </is>
      </c>
      <c r="B102" s="11" t="n">
        <v>1007104</v>
      </c>
      <c r="C102" s="11" t="inlineStr">
        <is>
          <t>KENDALL KINGSCOTT LIMITED</t>
        </is>
      </c>
      <c r="D102" s="11" t="inlineStr">
        <is>
          <t>1: 1007104</t>
        </is>
      </c>
      <c r="E102" s="19" t="n">
        <v>0.5242412531598295</v>
      </c>
      <c r="F102" s="12" t="inlineStr">
        <is>
          <t>Low</t>
        </is>
      </c>
      <c r="G102" s="19" t="n">
        <v>0.011796</v>
      </c>
      <c r="H102" s="20" t="n"/>
      <c r="I102" s="21" t="n"/>
      <c r="J102" s="22" t="n"/>
      <c r="K102" s="11" t="n"/>
      <c r="L102" s="11" t="inlineStr">
        <is>
          <t>Latest accounts period ended 18.8 months before scoring</t>
        </is>
      </c>
      <c r="M102" s="11" t="inlineStr">
        <is>
          <t>Introducer-only appointed representative: neutral AR adjustment (FRN 1007104)</t>
        </is>
      </c>
      <c r="N102" s="11" t="inlineStr">
        <is>
          <t>Introducer-only AR</t>
        </is>
      </c>
      <c r="O102" s="11" t="inlineStr"/>
      <c r="P102" s="11" t="b">
        <v>0</v>
      </c>
      <c r="Q102" s="11" t="b">
        <v>0</v>
      </c>
      <c r="R102" s="11" t="b">
        <v>0</v>
      </c>
      <c r="S102" s="11" t="b">
        <v>0</v>
      </c>
      <c r="T102" s="11" t="b">
        <v>0</v>
      </c>
      <c r="U102" s="11" t="b">
        <v>0</v>
      </c>
      <c r="V102" s="22" t="n">
        <v>0</v>
      </c>
      <c r="W102" s="11" t="b">
        <v>0</v>
      </c>
      <c r="X102" s="11" t="b">
        <v>0</v>
      </c>
      <c r="Y102" s="11" t="b">
        <v>0</v>
      </c>
      <c r="Z102" s="23" t="b">
        <v>1</v>
      </c>
      <c r="AA102" s="11" t="b">
        <v>0</v>
      </c>
      <c r="AB102" s="11" t="b">
        <v>0</v>
      </c>
      <c r="AC102" s="11" t="inlineStr">
        <is>
          <t>Sat Oct 24 2026 07:25:16 GMT+0000 (Coordinated Universal Time)</t>
        </is>
      </c>
      <c r="AD102" s="25" t="n">
        <v>23.89</v>
      </c>
      <c r="AE102" s="11" t="inlineStr"/>
      <c r="AF102" s="11" t="inlineStr"/>
      <c r="AG102" s="11" t="inlineStr"/>
    </row>
    <row r="103">
      <c r="A103" s="11" t="inlineStr">
        <is>
          <t>15685349</t>
        </is>
      </c>
      <c r="B103" s="11" t="n">
        <v>1018201</v>
      </c>
      <c r="C103" s="11" t="inlineStr">
        <is>
          <t>REVIVE N SHINE LTD</t>
        </is>
      </c>
      <c r="D103" s="11" t="inlineStr">
        <is>
          <t>1: 1018201</t>
        </is>
      </c>
      <c r="E103" s="19" t="n">
        <v>0.5229674378745861</v>
      </c>
      <c r="F103" s="12" t="inlineStr">
        <is>
          <t>Low</t>
        </is>
      </c>
      <c r="G103" s="19" t="n">
        <v>0.007218</v>
      </c>
      <c r="H103" s="20" t="n"/>
      <c r="I103" s="21" t="n"/>
      <c r="J103" s="22" t="n"/>
      <c r="K103" s="11" t="n"/>
      <c r="L103" s="11" t="inlineStr">
        <is>
          <t>Multiple liquidity warning signs (2 of 3 indicators triggered); Latest accounts period ended 17.8 months before scoring</t>
        </is>
      </c>
      <c r="M103" s="11" t="inlineStr">
        <is>
          <t>Introducer-only appointed representative: neutral AR adjustment (FRN 1018201)</t>
        </is>
      </c>
      <c r="N103" s="11" t="inlineStr">
        <is>
          <t>Introducer-only AR</t>
        </is>
      </c>
      <c r="O103" s="11" t="inlineStr"/>
      <c r="P103" s="11" t="b">
        <v>0</v>
      </c>
      <c r="Q103" s="11" t="b">
        <v>0</v>
      </c>
      <c r="R103" s="11" t="b">
        <v>0</v>
      </c>
      <c r="S103" s="11" t="b">
        <v>0</v>
      </c>
      <c r="T103" s="11" t="b">
        <v>0</v>
      </c>
      <c r="U103" s="11" t="b">
        <v>0</v>
      </c>
      <c r="V103" s="24" t="n">
        <v>2</v>
      </c>
      <c r="W103" s="11" t="b">
        <v>0</v>
      </c>
      <c r="X103" s="11" t="b">
        <v>0</v>
      </c>
      <c r="Y103" s="11" t="b">
        <v>0</v>
      </c>
      <c r="Z103" s="23" t="b">
        <v>1</v>
      </c>
      <c r="AA103" s="11" t="b">
        <v>0</v>
      </c>
      <c r="AB103" s="11" t="b">
        <v>0</v>
      </c>
      <c r="AC103" s="11" t="inlineStr">
        <is>
          <t>Sat Oct 24 2026 07:25:28 GMT+0000 (Coordinated Universal Time)</t>
        </is>
      </c>
      <c r="AD103" s="25" t="n">
        <v>2.49</v>
      </c>
      <c r="AE103" s="11" t="inlineStr"/>
      <c r="AF103" s="11" t="inlineStr"/>
      <c r="AG103" s="11" t="inlineStr"/>
    </row>
    <row r="104">
      <c r="A104" s="11" t="inlineStr">
        <is>
          <t>04189518</t>
        </is>
      </c>
      <c r="B104" s="11" t="n">
        <v>673910</v>
      </c>
      <c r="C104" s="11" t="inlineStr">
        <is>
          <t>ILCHESTER CARS LIMITED</t>
        </is>
      </c>
      <c r="D104" s="11" t="inlineStr">
        <is>
          <t>1: 673910</t>
        </is>
      </c>
      <c r="E104" s="19" t="n">
        <v>0.5227632660527824</v>
      </c>
      <c r="F104" s="12" t="inlineStr">
        <is>
          <t>Low</t>
        </is>
      </c>
      <c r="G104" s="19" t="n">
        <v>0.011863</v>
      </c>
      <c r="H104" s="20" t="n"/>
      <c r="I104" s="21" t="n"/>
      <c r="J104" s="22" t="n"/>
      <c r="K104" s="11" t="n"/>
      <c r="L104" s="11" t="inlineStr">
        <is>
          <t>Latest accounts period ended 18.8 months before scoring</t>
        </is>
      </c>
      <c r="M104" s="11" t="inlineStr"/>
      <c r="N104" s="11" t="inlineStr">
        <is>
          <t>Not an AR</t>
        </is>
      </c>
      <c r="O104" s="11" t="inlineStr"/>
      <c r="P104" s="11" t="b">
        <v>0</v>
      </c>
      <c r="Q104" s="11" t="b">
        <v>0</v>
      </c>
      <c r="R104" s="11" t="b">
        <v>0</v>
      </c>
      <c r="S104" s="11" t="b">
        <v>0</v>
      </c>
      <c r="T104" s="11" t="b">
        <v>0</v>
      </c>
      <c r="U104" s="11" t="b">
        <v>0</v>
      </c>
      <c r="V104" s="22" t="n">
        <v>0</v>
      </c>
      <c r="W104" s="11" t="b">
        <v>0</v>
      </c>
      <c r="X104" s="11" t="b">
        <v>0</v>
      </c>
      <c r="Y104" s="11" t="b">
        <v>0</v>
      </c>
      <c r="Z104" s="11" t="b">
        <v>0</v>
      </c>
      <c r="AA104" s="11" t="b">
        <v>0</v>
      </c>
      <c r="AB104" s="11" t="b">
        <v>0</v>
      </c>
      <c r="AC104" s="11" t="inlineStr">
        <is>
          <t>Sat Oct 24 2026 07:25:15 GMT+0000 (Coordinated Universal Time)</t>
        </is>
      </c>
      <c r="AD104" s="25" t="n">
        <v>25.57</v>
      </c>
      <c r="AE104" s="11" t="inlineStr"/>
      <c r="AF104" s="11" t="inlineStr"/>
      <c r="AG104" s="11" t="inlineStr"/>
    </row>
    <row r="105">
      <c r="A105" s="11" t="inlineStr">
        <is>
          <t>02366924</t>
        </is>
      </c>
      <c r="B105" s="11" t="n">
        <v>742102</v>
      </c>
      <c r="C105" s="11" t="inlineStr">
        <is>
          <t>S.H. CUTTING JEWELLERS LIMITED</t>
        </is>
      </c>
      <c r="D105" s="11" t="inlineStr">
        <is>
          <t>1: 742102</t>
        </is>
      </c>
      <c r="E105" s="19" t="n">
        <v>0.5225721434609059</v>
      </c>
      <c r="F105" s="12" t="inlineStr">
        <is>
          <t>Low</t>
        </is>
      </c>
      <c r="G105" s="19" t="n">
        <v>0.004921</v>
      </c>
      <c r="H105" s="20" t="n"/>
      <c r="I105" s="21" t="n"/>
      <c r="J105" s="22" t="n"/>
      <c r="K105" s="11" t="n"/>
      <c r="L105" s="11" t="inlineStr">
        <is>
          <t>Latest accounts filed more than 30 days late; Latest accounts period ended 18.8 months before scoring</t>
        </is>
      </c>
      <c r="M105" s="11" t="inlineStr"/>
      <c r="N105" s="11" t="inlineStr">
        <is>
          <t>Not an AR</t>
        </is>
      </c>
      <c r="O105" s="11" t="inlineStr"/>
      <c r="P105" s="11" t="b">
        <v>0</v>
      </c>
      <c r="Q105" s="11" t="b">
        <v>0</v>
      </c>
      <c r="R105" s="11" t="b">
        <v>0</v>
      </c>
      <c r="S105" s="11" t="b">
        <v>0</v>
      </c>
      <c r="T105" s="11" t="b">
        <v>0</v>
      </c>
      <c r="U105" s="23" t="b">
        <v>1</v>
      </c>
      <c r="V105" s="22" t="n">
        <v>1</v>
      </c>
      <c r="W105" s="11" t="b">
        <v>0</v>
      </c>
      <c r="X105" s="11" t="b">
        <v>0</v>
      </c>
      <c r="Y105" s="11" t="b">
        <v>0</v>
      </c>
      <c r="Z105" s="11" t="b">
        <v>0</v>
      </c>
      <c r="AA105" s="11" t="b">
        <v>0</v>
      </c>
      <c r="AB105" s="11" t="b">
        <v>0</v>
      </c>
      <c r="AC105" s="11" t="inlineStr">
        <is>
          <t>Sat Oct 24 2026 07:25:13 GMT+0000 (Coordinated Universal Time)</t>
        </is>
      </c>
      <c r="AD105" s="25" t="n">
        <v>37.57</v>
      </c>
      <c r="AE105" s="11" t="inlineStr"/>
      <c r="AF105" s="11" t="inlineStr"/>
      <c r="AG105" s="11" t="inlineStr"/>
    </row>
    <row r="106">
      <c r="A106" s="11" t="inlineStr">
        <is>
          <t>SC670520</t>
        </is>
      </c>
      <c r="B106" s="11" t="n">
        <v>1062957</v>
      </c>
      <c r="C106" s="11" t="inlineStr">
        <is>
          <t>HEATING CITY 24/7 LIMITED</t>
        </is>
      </c>
      <c r="D106" s="11" t="inlineStr">
        <is>
          <t>1: 1062957</t>
        </is>
      </c>
      <c r="E106" s="19" t="n">
        <v>0.5218516172947033</v>
      </c>
      <c r="F106" s="12" t="inlineStr">
        <is>
          <t>Low</t>
        </is>
      </c>
      <c r="G106" s="19" t="n">
        <v>0.004655</v>
      </c>
      <c r="H106" s="20" t="n"/>
      <c r="I106" s="21" t="n"/>
      <c r="J106" s="22" t="n"/>
      <c r="K106" s="11" t="n"/>
      <c r="L106" s="11" t="inlineStr">
        <is>
          <t>Net assets declining year-on-year; Latest accounts filed more than 30 days late; Latest accounts period ended 13.8 months before scoring</t>
        </is>
      </c>
      <c r="M106" s="11" t="inlineStr">
        <is>
          <t>Introducer-only appointed representative: neutral AR adjustment (FRN 1062957)</t>
        </is>
      </c>
      <c r="N106" s="11" t="inlineStr">
        <is>
          <t>Introducer-only AR</t>
        </is>
      </c>
      <c r="O106" s="11" t="inlineStr"/>
      <c r="P106" s="11" t="b">
        <v>0</v>
      </c>
      <c r="Q106" s="11" t="b">
        <v>0</v>
      </c>
      <c r="R106" s="23" t="b">
        <v>1</v>
      </c>
      <c r="S106" s="11" t="b">
        <v>0</v>
      </c>
      <c r="T106" s="11" t="b">
        <v>0</v>
      </c>
      <c r="U106" s="23" t="b">
        <v>1</v>
      </c>
      <c r="V106" s="22" t="n">
        <v>1</v>
      </c>
      <c r="W106" s="11" t="b">
        <v>0</v>
      </c>
      <c r="X106" s="11" t="b">
        <v>0</v>
      </c>
      <c r="Y106" s="11" t="b">
        <v>0</v>
      </c>
      <c r="Z106" s="23" t="b">
        <v>1</v>
      </c>
      <c r="AA106" s="11" t="b">
        <v>0</v>
      </c>
      <c r="AB106" s="11" t="b">
        <v>0</v>
      </c>
      <c r="AC106" s="11" t="inlineStr">
        <is>
          <t>Sat Oct 24 2026 07:25:30 GMT+0000 (Coordinated Universal Time)</t>
        </is>
      </c>
      <c r="AD106" s="25" t="n">
        <v>6.2</v>
      </c>
      <c r="AE106" s="11" t="inlineStr"/>
      <c r="AF106" s="11" t="inlineStr"/>
      <c r="AG106" s="11" t="inlineStr"/>
    </row>
    <row r="107">
      <c r="A107" s="11" t="inlineStr">
        <is>
          <t>01471587</t>
        </is>
      </c>
      <c r="B107" s="11" t="n">
        <v>712210</v>
      </c>
      <c r="C107" s="11" t="inlineStr">
        <is>
          <t>VODAFONE LIMITED</t>
        </is>
      </c>
      <c r="D107" s="11" t="inlineStr">
        <is>
          <t>1: 712210</t>
        </is>
      </c>
      <c r="E107" s="19" t="n">
        <v>0.5170262942694486</v>
      </c>
      <c r="F107" s="12" t="inlineStr">
        <is>
          <t>Low</t>
        </is>
      </c>
      <c r="G107" s="19" t="n">
        <v>0.010402</v>
      </c>
      <c r="H107" s="20" t="n"/>
      <c r="I107" s="21" t="n"/>
      <c r="J107" s="22" t="n"/>
      <c r="K107" s="11" t="n"/>
      <c r="L107" s="11" t="inlineStr">
        <is>
          <t>Latest accounts period ended 18.8 months before scoring</t>
        </is>
      </c>
      <c r="M107" s="11" t="inlineStr">
        <is>
          <t>Acts as principal to one or more Appointed Representatives (FRN 712210)</t>
        </is>
      </c>
      <c r="N107" s="11" t="inlineStr">
        <is>
          <t>Not an AR</t>
        </is>
      </c>
      <c r="O107" s="11" t="inlineStr"/>
      <c r="P107" s="11" t="b">
        <v>0</v>
      </c>
      <c r="Q107" s="11" t="b">
        <v>0</v>
      </c>
      <c r="R107" s="11" t="b">
        <v>0</v>
      </c>
      <c r="S107" s="11" t="b">
        <v>0</v>
      </c>
      <c r="T107" s="11" t="b">
        <v>0</v>
      </c>
      <c r="U107" s="11" t="b">
        <v>0</v>
      </c>
      <c r="V107" s="22" t="n">
        <v>1</v>
      </c>
      <c r="W107" s="11" t="b">
        <v>0</v>
      </c>
      <c r="X107" s="11" t="b">
        <v>0</v>
      </c>
      <c r="Y107" s="23" t="b">
        <v>1</v>
      </c>
      <c r="Z107" s="11" t="b">
        <v>0</v>
      </c>
      <c r="AA107" s="11" t="b">
        <v>0</v>
      </c>
      <c r="AB107" s="11" t="b">
        <v>0</v>
      </c>
      <c r="AC107" s="11" t="inlineStr">
        <is>
          <t>Sat Oct 24 2026 07:25:12 GMT+0000 (Coordinated Universal Time)</t>
        </is>
      </c>
      <c r="AD107" s="25" t="n">
        <v>46.8</v>
      </c>
      <c r="AE107" s="11" t="inlineStr"/>
      <c r="AF107" s="11" t="inlineStr"/>
      <c r="AG107" s="11" t="inlineStr"/>
    </row>
    <row r="108">
      <c r="A108" s="11" t="inlineStr">
        <is>
          <t>10336634</t>
        </is>
      </c>
      <c r="B108" s="11" t="n">
        <v>977481</v>
      </c>
      <c r="C108" s="11" t="inlineStr">
        <is>
          <t>PEARL DENTAL LTD</t>
        </is>
      </c>
      <c r="D108" s="11" t="inlineStr">
        <is>
          <t>1: 977481</t>
        </is>
      </c>
      <c r="E108" s="19" t="n">
        <v>0.5147453189763227</v>
      </c>
      <c r="F108" s="12" t="inlineStr">
        <is>
          <t>Low</t>
        </is>
      </c>
      <c r="G108" s="19" t="n">
        <v>0.012201</v>
      </c>
      <c r="H108" s="20" t="n"/>
      <c r="I108" s="21" t="n"/>
      <c r="J108" s="22" t="n"/>
      <c r="K108" s="11" t="n"/>
      <c r="L108" s="11" t="inlineStr">
        <is>
          <t>Net assets declining year-on-year; Latest accounts period ended 13.8 months before scoring</t>
        </is>
      </c>
      <c r="M108" s="11" t="inlineStr"/>
      <c r="N108" s="11" t="inlineStr">
        <is>
          <t>Not an AR</t>
        </is>
      </c>
      <c r="O108" s="11" t="inlineStr"/>
      <c r="P108" s="11" t="b">
        <v>0</v>
      </c>
      <c r="Q108" s="11" t="b">
        <v>0</v>
      </c>
      <c r="R108" s="23" t="b">
        <v>1</v>
      </c>
      <c r="S108" s="11" t="b">
        <v>0</v>
      </c>
      <c r="T108" s="11" t="b">
        <v>0</v>
      </c>
      <c r="U108" s="11" t="b">
        <v>0</v>
      </c>
      <c r="V108" s="22" t="n">
        <v>0</v>
      </c>
      <c r="W108" s="11" t="b">
        <v>0</v>
      </c>
      <c r="X108" s="11" t="b">
        <v>0</v>
      </c>
      <c r="Y108" s="11" t="b">
        <v>0</v>
      </c>
      <c r="Z108" s="11" t="b">
        <v>0</v>
      </c>
      <c r="AA108" s="11" t="b">
        <v>0</v>
      </c>
      <c r="AB108" s="11" t="b">
        <v>0</v>
      </c>
      <c r="AC108" s="11" t="inlineStr">
        <is>
          <t>Sat Oct 24 2026 07:25:23 GMT+0000 (Coordinated Universal Time)</t>
        </is>
      </c>
      <c r="AD108" s="25" t="n">
        <v>10.18</v>
      </c>
      <c r="AE108" s="11" t="inlineStr"/>
      <c r="AF108" s="11" t="inlineStr"/>
      <c r="AG108" s="11" t="inlineStr"/>
    </row>
    <row r="109">
      <c r="A109" s="11" t="inlineStr">
        <is>
          <t>10647615</t>
        </is>
      </c>
      <c r="B109" s="11" t="n">
        <v>806702</v>
      </c>
      <c r="C109" s="11" t="inlineStr">
        <is>
          <t>ZODIAC PARTNERS LTD</t>
        </is>
      </c>
      <c r="D109" s="11" t="inlineStr">
        <is>
          <t>1: 806702</t>
        </is>
      </c>
      <c r="E109" s="19" t="n">
        <v>0.5114683429432748</v>
      </c>
      <c r="F109" s="12" t="inlineStr">
        <is>
          <t>Low</t>
        </is>
      </c>
      <c r="G109" s="19" t="n">
        <v>0.006146</v>
      </c>
      <c r="H109" s="20" t="n"/>
      <c r="I109" s="21" t="n"/>
      <c r="J109" s="22" t="n"/>
      <c r="K109" s="11" t="n"/>
      <c r="L109" s="11" t="inlineStr">
        <is>
          <t>Loss-making; Net assets declining year-on-year; Latest accounts period ended 9.8 months before scoring</t>
        </is>
      </c>
      <c r="M109" s="11" t="inlineStr"/>
      <c r="N109" s="11" t="inlineStr">
        <is>
          <t>Not an AR</t>
        </is>
      </c>
      <c r="O109" s="11" t="inlineStr"/>
      <c r="P109" s="11" t="b">
        <v>0</v>
      </c>
      <c r="Q109" s="23" t="b">
        <v>1</v>
      </c>
      <c r="R109" s="23" t="b">
        <v>1</v>
      </c>
      <c r="S109" s="11" t="b">
        <v>0</v>
      </c>
      <c r="T109" s="11" t="b">
        <v>0</v>
      </c>
      <c r="U109" s="11" t="b">
        <v>0</v>
      </c>
      <c r="V109" s="22" t="n">
        <v>0</v>
      </c>
      <c r="W109" s="11" t="b">
        <v>0</v>
      </c>
      <c r="X109" s="11" t="b">
        <v>0</v>
      </c>
      <c r="Y109" s="11" t="b">
        <v>0</v>
      </c>
      <c r="Z109" s="11" t="b">
        <v>0</v>
      </c>
      <c r="AA109" s="11" t="b">
        <v>0</v>
      </c>
      <c r="AB109" s="11" t="b">
        <v>0</v>
      </c>
      <c r="AC109" s="11" t="inlineStr">
        <is>
          <t>Sat Oct 24 2026 07:25:24 GMT+0000 (Coordinated Universal Time)</t>
        </is>
      </c>
      <c r="AD109" s="25" t="n">
        <v>9.65</v>
      </c>
      <c r="AE109" s="11" t="inlineStr"/>
      <c r="AF109" s="11" t="inlineStr"/>
      <c r="AG109" s="11" t="inlineStr"/>
    </row>
    <row r="110">
      <c r="A110" s="11" t="inlineStr">
        <is>
          <t>05712149</t>
        </is>
      </c>
      <c r="B110" s="11" t="n">
        <v>538822</v>
      </c>
      <c r="C110" s="11" t="inlineStr">
        <is>
          <t>SUMITOMO CORPORATION GLOBAL COMMODITIES LIMITED</t>
        </is>
      </c>
      <c r="D110" s="11" t="inlineStr">
        <is>
          <t>1: 538822</t>
        </is>
      </c>
      <c r="E110" s="19" t="n">
        <v>0.5078385437951265</v>
      </c>
      <c r="F110" s="12" t="inlineStr">
        <is>
          <t>Low</t>
        </is>
      </c>
      <c r="G110" s="19" t="n">
        <v>0.027112</v>
      </c>
      <c r="H110" s="20" t="n"/>
      <c r="I110" s="21" t="n"/>
      <c r="J110" s="22" t="n"/>
      <c r="K110" s="11" t="n"/>
      <c r="L110" s="11" t="inlineStr">
        <is>
          <t>Sector context: companies in its sector have historically failed at 2.7%, which adds to the assessment; Latest accounts period ended 6.8 months before scoring</t>
        </is>
      </c>
      <c r="M110" s="11" t="inlineStr"/>
      <c r="N110" s="11" t="inlineStr">
        <is>
          <t>Not an AR</t>
        </is>
      </c>
      <c r="O110" s="11" t="inlineStr"/>
      <c r="P110" s="11" t="b">
        <v>0</v>
      </c>
      <c r="Q110" s="11" t="b">
        <v>0</v>
      </c>
      <c r="R110" s="11" t="b">
        <v>0</v>
      </c>
      <c r="S110" s="11" t="b">
        <v>0</v>
      </c>
      <c r="T110" s="11" t="b">
        <v>0</v>
      </c>
      <c r="U110" s="11" t="b">
        <v>0</v>
      </c>
      <c r="V110" s="22" t="n">
        <v>1</v>
      </c>
      <c r="W110" s="11" t="b">
        <v>0</v>
      </c>
      <c r="X110" s="11" t="b">
        <v>0</v>
      </c>
      <c r="Y110" s="11" t="b">
        <v>0</v>
      </c>
      <c r="Z110" s="11" t="b">
        <v>0</v>
      </c>
      <c r="AA110" s="11" t="b">
        <v>0</v>
      </c>
      <c r="AB110" s="11" t="b">
        <v>0</v>
      </c>
      <c r="AC110" s="11" t="inlineStr">
        <is>
          <t>Sat Oct 24 2026 07:25:18 GMT+0000 (Coordinated Universal Time)</t>
        </is>
      </c>
      <c r="AD110" s="25" t="n">
        <v>20.68</v>
      </c>
      <c r="AE110" s="11" t="inlineStr"/>
      <c r="AF110" s="11" t="inlineStr"/>
      <c r="AG110" s="11" t="inlineStr"/>
    </row>
    <row r="111">
      <c r="A111" s="11" t="inlineStr">
        <is>
          <t>OC391406</t>
        </is>
      </c>
      <c r="B111" s="11" t="n">
        <v>714416</v>
      </c>
      <c r="C111" s="11" t="inlineStr">
        <is>
          <t>OXENWOOD REAL ESTATE LLP</t>
        </is>
      </c>
      <c r="D111" s="11" t="inlineStr">
        <is>
          <t>1: 714416</t>
        </is>
      </c>
      <c r="E111" s="19" t="n">
        <v>0.5031872453537023</v>
      </c>
      <c r="F111" s="12" t="inlineStr">
        <is>
          <t>Low</t>
        </is>
      </c>
      <c r="G111" s="19" t="n">
        <v>0.007326</v>
      </c>
      <c r="H111" s="20" t="n"/>
      <c r="I111" s="21" t="n"/>
      <c r="J111" s="22" t="n"/>
      <c r="K111" s="11" t="n"/>
      <c r="L111" s="11" t="inlineStr">
        <is>
          <t>Net assets declining year-on-year; Latest accounts period ended 18.8 months before scoring</t>
        </is>
      </c>
      <c r="M111" s="11" t="inlineStr"/>
      <c r="N111" s="11" t="inlineStr">
        <is>
          <t>Not an AR</t>
        </is>
      </c>
      <c r="O111" s="11" t="inlineStr"/>
      <c r="P111" s="11" t="b">
        <v>0</v>
      </c>
      <c r="Q111" s="11" t="b">
        <v>0</v>
      </c>
      <c r="R111" s="23" t="b">
        <v>1</v>
      </c>
      <c r="S111" s="11" t="b">
        <v>0</v>
      </c>
      <c r="T111" s="11" t="b">
        <v>0</v>
      </c>
      <c r="U111" s="11" t="b">
        <v>0</v>
      </c>
      <c r="V111" s="22" t="n">
        <v>0</v>
      </c>
      <c r="W111" s="11" t="b">
        <v>0</v>
      </c>
      <c r="X111" s="11" t="b">
        <v>0</v>
      </c>
      <c r="Y111" s="11" t="b">
        <v>0</v>
      </c>
      <c r="Z111" s="11" t="b">
        <v>0</v>
      </c>
      <c r="AA111" s="11" t="b">
        <v>0</v>
      </c>
      <c r="AB111" s="11" t="b">
        <v>0</v>
      </c>
      <c r="AC111" s="11" t="inlineStr">
        <is>
          <t>Sat Oct 24 2026 07:25:30 GMT+0000 (Coordinated Universal Time)</t>
        </is>
      </c>
      <c r="AD111" s="25" t="n">
        <v>12.67</v>
      </c>
      <c r="AE111" s="11" t="inlineStr"/>
      <c r="AF111" s="11" t="inlineStr"/>
      <c r="AG111" s="11" t="inlineStr"/>
    </row>
    <row r="112">
      <c r="A112" s="11" t="inlineStr">
        <is>
          <t>07337521</t>
        </is>
      </c>
      <c r="B112" s="11" t="n">
        <v>759294</v>
      </c>
      <c r="C112" s="11" t="inlineStr">
        <is>
          <t>ALLWOOD AUTOMOBILE COMPANY LIMITED</t>
        </is>
      </c>
      <c r="D112" s="11" t="inlineStr">
        <is>
          <t>1: 759294</t>
        </is>
      </c>
      <c r="E112" s="19" t="n">
        <v>0.4982990699681975</v>
      </c>
      <c r="F112" s="12" t="inlineStr">
        <is>
          <t>Low</t>
        </is>
      </c>
      <c r="G112" s="19" t="n">
        <v>0.011863</v>
      </c>
      <c r="H112" s="20" t="n"/>
      <c r="I112" s="21" t="n"/>
      <c r="J112" s="22" t="n"/>
      <c r="K112" s="11" t="n"/>
      <c r="L112" s="11" t="inlineStr">
        <is>
          <t>Net assets declining year-on-year; Latest accounts period ended 13.8 months before scoring</t>
        </is>
      </c>
      <c r="M112" s="11" t="inlineStr"/>
      <c r="N112" s="11" t="inlineStr">
        <is>
          <t>Not an AR</t>
        </is>
      </c>
      <c r="O112" s="11" t="inlineStr"/>
      <c r="P112" s="11" t="b">
        <v>0</v>
      </c>
      <c r="Q112" s="11" t="b">
        <v>0</v>
      </c>
      <c r="R112" s="23" t="b">
        <v>1</v>
      </c>
      <c r="S112" s="11" t="b">
        <v>0</v>
      </c>
      <c r="T112" s="11" t="b">
        <v>0</v>
      </c>
      <c r="U112" s="11" t="b">
        <v>0</v>
      </c>
      <c r="V112" s="22" t="n">
        <v>0</v>
      </c>
      <c r="W112" s="11" t="b">
        <v>0</v>
      </c>
      <c r="X112" s="11" t="b">
        <v>0</v>
      </c>
      <c r="Y112" s="11" t="b">
        <v>0</v>
      </c>
      <c r="Z112" s="11" t="b">
        <v>0</v>
      </c>
      <c r="AA112" s="11" t="b">
        <v>0</v>
      </c>
      <c r="AB112" s="11" t="b">
        <v>0</v>
      </c>
      <c r="AC112" s="11" t="inlineStr">
        <is>
          <t>Sat Oct 24 2026 07:25:20 GMT+0000 (Coordinated Universal Time)</t>
        </is>
      </c>
      <c r="AD112" s="25" t="n">
        <v>16.22</v>
      </c>
      <c r="AE112" s="11" t="inlineStr"/>
      <c r="AF112" s="11" t="inlineStr"/>
      <c r="AG112" s="11" t="inlineStr"/>
    </row>
    <row r="113">
      <c r="A113" s="11" t="inlineStr">
        <is>
          <t>07497748</t>
        </is>
      </c>
      <c r="B113" s="11" t="n">
        <v>672258</v>
      </c>
      <c r="C113" s="11" t="inlineStr">
        <is>
          <t>EDGINTONS COMMERCIAL LIMITED</t>
        </is>
      </c>
      <c r="D113" s="11" t="inlineStr">
        <is>
          <t>1: 672258</t>
        </is>
      </c>
      <c r="E113" s="19" t="n">
        <v>0.4966092836840542</v>
      </c>
      <c r="F113" s="12" t="inlineStr">
        <is>
          <t>Low</t>
        </is>
      </c>
      <c r="G113" s="19" t="n">
        <v>0.006609</v>
      </c>
      <c r="H113" s="20" t="n"/>
      <c r="I113" s="21" t="n"/>
      <c r="J113" s="22" t="n"/>
      <c r="K113" s="11" t="n"/>
      <c r="L113" s="11" t="inlineStr">
        <is>
          <t>Net assets declining year-on-year; Latest accounts period ended 19.8 months before scoring</t>
        </is>
      </c>
      <c r="M113" s="11" t="inlineStr"/>
      <c r="N113" s="11" t="inlineStr">
        <is>
          <t>Not an AR</t>
        </is>
      </c>
      <c r="O113" s="11" t="inlineStr"/>
      <c r="P113" s="11" t="b">
        <v>0</v>
      </c>
      <c r="Q113" s="11" t="b">
        <v>0</v>
      </c>
      <c r="R113" s="23" t="b">
        <v>1</v>
      </c>
      <c r="S113" s="11" t="b">
        <v>0</v>
      </c>
      <c r="T113" s="11" t="b">
        <v>0</v>
      </c>
      <c r="U113" s="11" t="b">
        <v>0</v>
      </c>
      <c r="V113" s="22" t="n">
        <v>0</v>
      </c>
      <c r="W113" s="11" t="b">
        <v>0</v>
      </c>
      <c r="X113" s="11" t="b">
        <v>0</v>
      </c>
      <c r="Y113" s="11" t="b">
        <v>0</v>
      </c>
      <c r="Z113" s="11" t="b">
        <v>0</v>
      </c>
      <c r="AA113" s="11" t="b">
        <v>0</v>
      </c>
      <c r="AB113" s="11" t="b">
        <v>0</v>
      </c>
      <c r="AC113" s="11" t="inlineStr">
        <is>
          <t>Sat Oct 24 2026 07:25:20 GMT+0000 (Coordinated Universal Time)</t>
        </is>
      </c>
      <c r="AD113" s="25" t="n">
        <v>15.76</v>
      </c>
      <c r="AE113" s="11" t="inlineStr"/>
      <c r="AF113" s="11" t="inlineStr"/>
      <c r="AG113" s="11" t="inlineStr"/>
    </row>
    <row r="114">
      <c r="A114" s="11" t="inlineStr">
        <is>
          <t>OC334771</t>
        </is>
      </c>
      <c r="B114" s="11" t="n">
        <v>480590</v>
      </c>
      <c r="C114" s="11" t="inlineStr">
        <is>
          <t>KEPLER PARTNERS LLP</t>
        </is>
      </c>
      <c r="D114" s="11" t="inlineStr">
        <is>
          <t>1: 480590</t>
        </is>
      </c>
      <c r="E114" s="19" t="n">
        <v>0.4932100497065447</v>
      </c>
      <c r="F114" s="12" t="inlineStr">
        <is>
          <t>Low</t>
        </is>
      </c>
      <c r="G114" s="19" t="n">
        <v>0.007326</v>
      </c>
      <c r="H114" s="20" t="n"/>
      <c r="I114" s="21" t="n"/>
      <c r="J114" s="22" t="n"/>
      <c r="K114" s="11" t="n"/>
      <c r="L114" s="11" t="inlineStr">
        <is>
          <t>Net assets declining year-on-year; Latest accounts period ended 18.8 months before scoring</t>
        </is>
      </c>
      <c r="M114" s="11" t="inlineStr"/>
      <c r="N114" s="11" t="inlineStr">
        <is>
          <t>Not an AR</t>
        </is>
      </c>
      <c r="O114" s="11" t="inlineStr"/>
      <c r="P114" s="11" t="b">
        <v>0</v>
      </c>
      <c r="Q114" s="11" t="b">
        <v>0</v>
      </c>
      <c r="R114" s="23" t="b">
        <v>1</v>
      </c>
      <c r="S114" s="11" t="b">
        <v>0</v>
      </c>
      <c r="T114" s="11" t="b">
        <v>0</v>
      </c>
      <c r="U114" s="11" t="b">
        <v>0</v>
      </c>
      <c r="V114" s="22" t="n">
        <v>0</v>
      </c>
      <c r="W114" s="11" t="b">
        <v>0</v>
      </c>
      <c r="X114" s="11" t="b">
        <v>0</v>
      </c>
      <c r="Y114" s="11" t="b">
        <v>0</v>
      </c>
      <c r="Z114" s="11" t="b">
        <v>0</v>
      </c>
      <c r="AA114" s="11" t="b">
        <v>0</v>
      </c>
      <c r="AB114" s="11" t="b">
        <v>0</v>
      </c>
      <c r="AC114" s="11" t="inlineStr">
        <is>
          <t>Sat Oct 24 2026 07:25:30 GMT+0000 (Coordinated Universal Time)</t>
        </is>
      </c>
      <c r="AD114" s="25" t="n">
        <v>18.69</v>
      </c>
      <c r="AE114" s="11" t="inlineStr"/>
      <c r="AF114" s="11" t="inlineStr"/>
      <c r="AG114" s="11" t="inlineStr"/>
    </row>
    <row r="115">
      <c r="A115" s="11" t="inlineStr">
        <is>
          <t>06935345</t>
        </is>
      </c>
      <c r="B115" s="11" t="n">
        <v>618941</v>
      </c>
      <c r="C115" s="11" t="inlineStr">
        <is>
          <t>RMT AUTOMOTIVE SERVICES LIMITED</t>
        </is>
      </c>
      <c r="D115" s="11" t="inlineStr">
        <is>
          <t>1: 618941</t>
        </is>
      </c>
      <c r="E115" s="19" t="n">
        <v>0.4912869811532042</v>
      </c>
      <c r="F115" s="12" t="inlineStr">
        <is>
          <t>Low</t>
        </is>
      </c>
      <c r="G115" s="19" t="n">
        <v>0.01426</v>
      </c>
      <c r="H115" s="20" t="n"/>
      <c r="I115" s="21" t="n"/>
      <c r="J115" s="22" t="n"/>
      <c r="K115" s="11" t="n"/>
      <c r="L115" s="11" t="inlineStr">
        <is>
          <t>Latest accounts period ended 14.8 months before scoring</t>
        </is>
      </c>
      <c r="M115" s="11" t="inlineStr"/>
      <c r="N115" s="11" t="inlineStr">
        <is>
          <t>Not an AR</t>
        </is>
      </c>
      <c r="O115" s="11" t="inlineStr"/>
      <c r="P115" s="11" t="b">
        <v>0</v>
      </c>
      <c r="Q115" s="11" t="b">
        <v>0</v>
      </c>
      <c r="R115" s="11" t="b">
        <v>0</v>
      </c>
      <c r="S115" s="11" t="b">
        <v>0</v>
      </c>
      <c r="T115" s="11" t="b">
        <v>0</v>
      </c>
      <c r="U115" s="11" t="b">
        <v>0</v>
      </c>
      <c r="V115" s="22" t="n">
        <v>0</v>
      </c>
      <c r="W115" s="11" t="b">
        <v>0</v>
      </c>
      <c r="X115" s="11" t="b">
        <v>0</v>
      </c>
      <c r="Y115" s="11" t="b">
        <v>0</v>
      </c>
      <c r="Z115" s="11" t="b">
        <v>0</v>
      </c>
      <c r="AA115" s="11" t="b">
        <v>0</v>
      </c>
      <c r="AB115" s="11" t="b">
        <v>0</v>
      </c>
      <c r="AC115" s="11" t="inlineStr">
        <is>
          <t>Sat Oct 24 2026 07:25:19 GMT+0000 (Coordinated Universal Time)</t>
        </is>
      </c>
      <c r="AD115" s="25" t="n">
        <v>17.36</v>
      </c>
      <c r="AE115" s="11" t="inlineStr"/>
      <c r="AF115" s="11" t="inlineStr"/>
      <c r="AG115" s="11" t="inlineStr"/>
    </row>
    <row r="116">
      <c r="A116" s="11" t="inlineStr">
        <is>
          <t>00081701</t>
        </is>
      </c>
      <c r="B116" s="11" t="n">
        <v>1037980</v>
      </c>
      <c r="C116" s="11" t="inlineStr">
        <is>
          <t>NEWS CORP UK &amp; IRELAND LIMITED</t>
        </is>
      </c>
      <c r="D116" s="11" t="inlineStr">
        <is>
          <t>1: 1037980</t>
        </is>
      </c>
      <c r="E116" s="19" t="n">
        <v>0.4908630759302344</v>
      </c>
      <c r="F116" s="12" t="inlineStr">
        <is>
          <t>Low</t>
        </is>
      </c>
      <c r="G116" s="19" t="n">
        <v>0.007113</v>
      </c>
      <c r="H116" s="20" t="n"/>
      <c r="I116" s="21" t="n"/>
      <c r="J116" s="22" t="n"/>
      <c r="K116" s="11" t="n"/>
      <c r="L116" s="11" t="inlineStr">
        <is>
          <t>Loss-making; Net assets declining year-on-year; Latest accounts period ended 15.8 months before scoring</t>
        </is>
      </c>
      <c r="M116" s="11" t="inlineStr">
        <is>
          <t>Introducer-only appointed representative: neutral AR adjustment (FRN 1037980)</t>
        </is>
      </c>
      <c r="N116" s="11" t="inlineStr">
        <is>
          <t>Introducer-only AR</t>
        </is>
      </c>
      <c r="O116" s="11" t="inlineStr"/>
      <c r="P116" s="11" t="b">
        <v>0</v>
      </c>
      <c r="Q116" s="23" t="b">
        <v>1</v>
      </c>
      <c r="R116" s="23" t="b">
        <v>1</v>
      </c>
      <c r="S116" s="11" t="b">
        <v>0</v>
      </c>
      <c r="T116" s="11" t="b">
        <v>0</v>
      </c>
      <c r="U116" s="11" t="b">
        <v>0</v>
      </c>
      <c r="V116" s="22" t="n">
        <v>0</v>
      </c>
      <c r="W116" s="11" t="b">
        <v>0</v>
      </c>
      <c r="X116" s="11" t="b">
        <v>0</v>
      </c>
      <c r="Y116" s="11" t="b">
        <v>0</v>
      </c>
      <c r="Z116" s="23" t="b">
        <v>1</v>
      </c>
      <c r="AA116" s="11" t="b">
        <v>0</v>
      </c>
      <c r="AB116" s="11" t="b">
        <v>0</v>
      </c>
      <c r="AC116" s="11" t="inlineStr">
        <is>
          <t>Sat Oct 24 2026 07:25:10 GMT+0000 (Coordinated Universal Time)</t>
        </is>
      </c>
      <c r="AD116" s="25" t="n">
        <v>122.24</v>
      </c>
      <c r="AE116" s="11" t="inlineStr"/>
      <c r="AF116" s="11" t="inlineStr"/>
      <c r="AG116" s="11" t="inlineStr"/>
    </row>
    <row r="117">
      <c r="A117" s="11" t="inlineStr">
        <is>
          <t>16101705</t>
        </is>
      </c>
      <c r="B117" s="11" t="n">
        <v>1059768</v>
      </c>
      <c r="C117" s="11" t="inlineStr">
        <is>
          <t>LUNOS AI LTD</t>
        </is>
      </c>
      <c r="D117" s="11" t="inlineStr">
        <is>
          <t>1: 1059768</t>
        </is>
      </c>
      <c r="E117" s="19" t="n">
        <v>0.4884492959818073</v>
      </c>
      <c r="F117" s="12" t="inlineStr">
        <is>
          <t>Low</t>
        </is>
      </c>
      <c r="G117" s="19" t="n">
        <v>0.013283</v>
      </c>
      <c r="H117" s="20" t="n"/>
      <c r="I117" s="21" t="n"/>
      <c r="J117" s="22" t="n"/>
      <c r="K117" s="11" t="n"/>
      <c r="L117" s="11" t="inlineStr">
        <is>
          <t>Multiple liquidity warning signs (2 of 3 indicators triggered); Latest accounts period ended 9.8 months before scoring</t>
        </is>
      </c>
      <c r="M117" s="11" t="inlineStr"/>
      <c r="N117" s="11" t="inlineStr">
        <is>
          <t>Not an AR</t>
        </is>
      </c>
      <c r="O117" s="11" t="inlineStr"/>
      <c r="P117" s="11" t="b">
        <v>0</v>
      </c>
      <c r="Q117" s="11" t="b">
        <v>0</v>
      </c>
      <c r="R117" s="11" t="b">
        <v>0</v>
      </c>
      <c r="S117" s="11" t="b">
        <v>0</v>
      </c>
      <c r="T117" s="11" t="b">
        <v>0</v>
      </c>
      <c r="U117" s="11" t="b">
        <v>0</v>
      </c>
      <c r="V117" s="24" t="n">
        <v>2</v>
      </c>
      <c r="W117" s="11" t="b">
        <v>0</v>
      </c>
      <c r="X117" s="11" t="b">
        <v>0</v>
      </c>
      <c r="Y117" s="11" t="b">
        <v>0</v>
      </c>
      <c r="Z117" s="11" t="b">
        <v>0</v>
      </c>
      <c r="AA117" s="11" t="b">
        <v>0</v>
      </c>
      <c r="AB117" s="11" t="b">
        <v>0</v>
      </c>
      <c r="AC117" s="11" t="inlineStr">
        <is>
          <t>Sat Oct 24 2026 07:25:28 GMT+0000 (Coordinated Universal Time)</t>
        </is>
      </c>
      <c r="AD117" s="25" t="n">
        <v>1.91</v>
      </c>
      <c r="AE117" s="11" t="inlineStr"/>
      <c r="AF117" s="11" t="inlineStr"/>
      <c r="AG117" s="11" t="inlineStr"/>
    </row>
    <row r="118">
      <c r="A118" s="11" t="inlineStr">
        <is>
          <t>02926339</t>
        </is>
      </c>
      <c r="B118" s="11" t="n">
        <v>306495</v>
      </c>
      <c r="C118" s="11" t="inlineStr">
        <is>
          <t>CCR INSURANCE BROKERS LIMITED</t>
        </is>
      </c>
      <c r="D118" s="11" t="inlineStr">
        <is>
          <t>1: 306495</t>
        </is>
      </c>
      <c r="E118" s="19" t="n">
        <v>0.4878602500122745</v>
      </c>
      <c r="F118" s="12" t="inlineStr">
        <is>
          <t>Low</t>
        </is>
      </c>
      <c r="G118" s="19" t="n">
        <v>0.012201</v>
      </c>
      <c r="H118" s="20" t="n"/>
      <c r="I118" s="21" t="n"/>
      <c r="J118" s="22" t="n"/>
      <c r="K118" s="11" t="n"/>
      <c r="L118" s="11" t="inlineStr">
        <is>
          <t>Net assets declining year-on-year; Multiple liquidity warning signs (2 of 3 indicators triggered); Latest accounts period ended 9.8 months before scoring</t>
        </is>
      </c>
      <c r="M118" s="11" t="inlineStr"/>
      <c r="N118" s="11" t="inlineStr">
        <is>
          <t>Not an AR</t>
        </is>
      </c>
      <c r="O118" s="11" t="inlineStr"/>
      <c r="P118" s="11" t="b">
        <v>0</v>
      </c>
      <c r="Q118" s="11" t="b">
        <v>0</v>
      </c>
      <c r="R118" s="23" t="b">
        <v>1</v>
      </c>
      <c r="S118" s="11" t="b">
        <v>0</v>
      </c>
      <c r="T118" s="11" t="b">
        <v>0</v>
      </c>
      <c r="U118" s="11" t="b">
        <v>0</v>
      </c>
      <c r="V118" s="24" t="n">
        <v>2</v>
      </c>
      <c r="W118" s="11" t="b">
        <v>0</v>
      </c>
      <c r="X118" s="11" t="b">
        <v>0</v>
      </c>
      <c r="Y118" s="11" t="b">
        <v>0</v>
      </c>
      <c r="Z118" s="11" t="b">
        <v>0</v>
      </c>
      <c r="AA118" s="11" t="b">
        <v>0</v>
      </c>
      <c r="AB118" s="11" t="b">
        <v>0</v>
      </c>
      <c r="AC118" s="11" t="inlineStr">
        <is>
          <t>Sat Oct 24 2026 07:25:14 GMT+0000 (Coordinated Universal Time)</t>
        </is>
      </c>
      <c r="AD118" s="25" t="n">
        <v>32.47</v>
      </c>
      <c r="AE118" s="11" t="inlineStr"/>
      <c r="AF118" s="11" t="inlineStr"/>
      <c r="AG118" s="11" t="inlineStr"/>
    </row>
    <row r="119">
      <c r="A119" s="11" t="inlineStr">
        <is>
          <t>03592202</t>
        </is>
      </c>
      <c r="B119" s="11" t="n">
        <v>1039242</v>
      </c>
      <c r="C119" s="11" t="inlineStr">
        <is>
          <t>LEASE VEHICLE SOLUTIONS LIMITED</t>
        </is>
      </c>
      <c r="D119" s="11" t="inlineStr">
        <is>
          <t>1: 1039242</t>
        </is>
      </c>
      <c r="E119" s="19" t="n">
        <v>0.4877480320181546</v>
      </c>
      <c r="F119" s="12" t="inlineStr">
        <is>
          <t>Low</t>
        </is>
      </c>
      <c r="G119" s="19" t="n">
        <v>0.017973</v>
      </c>
      <c r="H119" s="20" t="n"/>
      <c r="I119" s="21" t="n"/>
      <c r="J119" s="22" t="n"/>
      <c r="K119" s="11" t="n"/>
      <c r="L119" s="11" t="inlineStr">
        <is>
          <t>Net assets declining year-on-year; Sector context: companies in its sector have historically failed at 1.8%, which adds to the assessment; Latest accounts period ended 20.7 months before scoring</t>
        </is>
      </c>
      <c r="M119" s="11" t="inlineStr">
        <is>
          <t>Full appointed representative: fixed smaller protective adjustment (FRN 1039242)</t>
        </is>
      </c>
      <c r="N119" s="11" t="inlineStr">
        <is>
          <t>Full AR</t>
        </is>
      </c>
      <c r="O119" s="11" t="inlineStr"/>
      <c r="P119" s="11" t="b">
        <v>0</v>
      </c>
      <c r="Q119" s="11" t="b">
        <v>0</v>
      </c>
      <c r="R119" s="23" t="b">
        <v>1</v>
      </c>
      <c r="S119" s="11" t="b">
        <v>0</v>
      </c>
      <c r="T119" s="11" t="b">
        <v>0</v>
      </c>
      <c r="U119" s="11" t="b">
        <v>0</v>
      </c>
      <c r="V119" s="22" t="n">
        <v>0</v>
      </c>
      <c r="W119" s="11" t="b">
        <v>0</v>
      </c>
      <c r="X119" s="11" t="b">
        <v>0</v>
      </c>
      <c r="Y119" s="11" t="b">
        <v>0</v>
      </c>
      <c r="Z119" s="23" t="b">
        <v>1</v>
      </c>
      <c r="AA119" s="11" t="b">
        <v>0</v>
      </c>
      <c r="AB119" s="11" t="b">
        <v>0</v>
      </c>
      <c r="AC119" s="11" t="inlineStr">
        <is>
          <t>Sat Oct 24 2026 07:25:15 GMT+0000 (Coordinated Universal Time)</t>
        </is>
      </c>
      <c r="AD119" s="25" t="n">
        <v>28.31</v>
      </c>
      <c r="AE119" s="11" t="inlineStr"/>
      <c r="AF119" s="11" t="inlineStr"/>
      <c r="AG119" s="11" t="inlineStr"/>
    </row>
    <row r="120">
      <c r="A120" s="11" t="inlineStr">
        <is>
          <t>10402690</t>
        </is>
      </c>
      <c r="B120" s="11" t="n">
        <v>955572</v>
      </c>
      <c r="C120" s="11" t="inlineStr">
        <is>
          <t>REEHAL KITCHEN BEDROOMS LIMITED</t>
        </is>
      </c>
      <c r="D120" s="11" t="inlineStr">
        <is>
          <t>1: 955572</t>
        </is>
      </c>
      <c r="E120" s="19" t="n">
        <v>0.4871156866719817</v>
      </c>
      <c r="F120" s="12" t="inlineStr">
        <is>
          <t>Low</t>
        </is>
      </c>
      <c r="G120" s="19" t="n">
        <v>0.008501</v>
      </c>
      <c r="H120" s="20" t="n"/>
      <c r="I120" s="21" t="n"/>
      <c r="J120" s="22" t="n"/>
      <c r="K120" s="11" t="n"/>
      <c r="L120" s="11" t="inlineStr">
        <is>
          <t>Multiple liquidity warning signs (3 of 3 indicators triggered); Latest accounts period ended 12.8 months before scoring</t>
        </is>
      </c>
      <c r="M120" s="11" t="inlineStr">
        <is>
          <t>Introducer-only appointed representative: neutral AR adjustment (FRN 955572)</t>
        </is>
      </c>
      <c r="N120" s="11" t="inlineStr">
        <is>
          <t>Introducer-only AR</t>
        </is>
      </c>
      <c r="O120" s="11" t="inlineStr"/>
      <c r="P120" s="11" t="b">
        <v>0</v>
      </c>
      <c r="Q120" s="11" t="b">
        <v>0</v>
      </c>
      <c r="R120" s="11" t="b">
        <v>0</v>
      </c>
      <c r="S120" s="11" t="b">
        <v>0</v>
      </c>
      <c r="T120" s="11" t="b">
        <v>0</v>
      </c>
      <c r="U120" s="11" t="b">
        <v>0</v>
      </c>
      <c r="V120" s="24" t="n">
        <v>3</v>
      </c>
      <c r="W120" s="11" t="b">
        <v>0</v>
      </c>
      <c r="X120" s="11" t="b">
        <v>0</v>
      </c>
      <c r="Y120" s="11" t="b">
        <v>0</v>
      </c>
      <c r="Z120" s="23" t="b">
        <v>1</v>
      </c>
      <c r="AA120" s="11" t="b">
        <v>0</v>
      </c>
      <c r="AB120" s="11" t="b">
        <v>0</v>
      </c>
      <c r="AC120" s="11" t="inlineStr">
        <is>
          <t>Sat Oct 24 2026 07:25:23 GMT+0000 (Coordinated Universal Time)</t>
        </is>
      </c>
      <c r="AD120" s="25" t="n">
        <v>10.07</v>
      </c>
      <c r="AE120" s="11" t="inlineStr"/>
      <c r="AF120" s="11" t="inlineStr"/>
      <c r="AG120" s="11" t="inlineStr"/>
    </row>
    <row r="121">
      <c r="A121" s="11" t="inlineStr">
        <is>
          <t>16935369</t>
        </is>
      </c>
      <c r="B121" s="11" t="n">
        <v>1062163</v>
      </c>
      <c r="C121" s="11" t="inlineStr">
        <is>
          <t>TRAIL SURGE LTD</t>
        </is>
      </c>
      <c r="D121" s="11" t="inlineStr">
        <is>
          <t>1: 1062163</t>
        </is>
      </c>
      <c r="E121" s="19" t="n">
        <v>0.4857203616052814</v>
      </c>
      <c r="F121" s="12" t="inlineStr">
        <is>
          <t>Low</t>
        </is>
      </c>
      <c r="G121" s="19" t="n">
        <v>0.013994</v>
      </c>
      <c r="H121" s="20" t="n"/>
      <c r="I121" s="21" t="n"/>
      <c r="J121" s="22" t="n"/>
      <c r="K121" s="11" t="n"/>
      <c r="L121" s="11" t="inlineStr">
        <is>
          <t>Accounts not held: neutral accounts-age imputation, not a missing-information penalty</t>
        </is>
      </c>
      <c r="M121" s="11" t="inlineStr">
        <is>
          <t>Introducer-only appointed representative: neutral AR adjustment (FRN 1062163)</t>
        </is>
      </c>
      <c r="N121" s="11" t="inlineStr">
        <is>
          <t>Introducer-only AR</t>
        </is>
      </c>
      <c r="O121" s="11" t="inlineStr"/>
      <c r="P121" s="11" t="b">
        <v>0</v>
      </c>
      <c r="Q121" s="11" t="b">
        <v>0</v>
      </c>
      <c r="R121" s="11" t="b">
        <v>0</v>
      </c>
      <c r="S121" s="11" t="b">
        <v>0</v>
      </c>
      <c r="T121" s="11" t="b">
        <v>0</v>
      </c>
      <c r="U121" s="11" t="b">
        <v>0</v>
      </c>
      <c r="V121" s="22" t="n">
        <v>0</v>
      </c>
      <c r="W121" s="11" t="b">
        <v>0</v>
      </c>
      <c r="X121" s="11" t="b">
        <v>0</v>
      </c>
      <c r="Y121" s="11" t="b">
        <v>0</v>
      </c>
      <c r="Z121" s="23" t="b">
        <v>1</v>
      </c>
      <c r="AA121" s="11" t="b">
        <v>0</v>
      </c>
      <c r="AB121" s="11" t="b">
        <v>0</v>
      </c>
      <c r="AC121" s="11" t="inlineStr">
        <is>
          <t>Sat Oct 24 2026 07:25:29 GMT+0000 (Coordinated Universal Time)</t>
        </is>
      </c>
      <c r="AD121" s="25" t="n">
        <v>0.82</v>
      </c>
      <c r="AE121" s="11" t="inlineStr"/>
      <c r="AF121" s="11" t="inlineStr"/>
      <c r="AG121" s="11" t="inlineStr"/>
    </row>
    <row r="122">
      <c r="A122" s="11" t="inlineStr">
        <is>
          <t>OC402586</t>
        </is>
      </c>
      <c r="B122" s="11" t="n">
        <v>750717</v>
      </c>
      <c r="C122" s="11" t="inlineStr">
        <is>
          <t>COMPASS PARTNERS INTERNATIONAL II LLP</t>
        </is>
      </c>
      <c r="D122" s="11" t="inlineStr">
        <is>
          <t>1: 750717</t>
        </is>
      </c>
      <c r="E122" s="19" t="n">
        <v>0.4851294123456589</v>
      </c>
      <c r="F122" s="12" t="inlineStr">
        <is>
          <t>Low</t>
        </is>
      </c>
      <c r="G122" s="19" t="n">
        <v>0.007326</v>
      </c>
      <c r="H122" s="20" t="n"/>
      <c r="I122" s="21" t="n"/>
      <c r="J122" s="22" t="n"/>
      <c r="K122" s="11" t="n"/>
      <c r="L122" s="11" t="inlineStr">
        <is>
          <t>Loss-making; Net assets declining year-on-year; Latest accounts period ended 6.8 months before scoring</t>
        </is>
      </c>
      <c r="M122" s="11" t="inlineStr"/>
      <c r="N122" s="11" t="inlineStr">
        <is>
          <t>Not an AR</t>
        </is>
      </c>
      <c r="O122" s="11" t="inlineStr"/>
      <c r="P122" s="11" t="b">
        <v>0</v>
      </c>
      <c r="Q122" s="23" t="b">
        <v>1</v>
      </c>
      <c r="R122" s="23" t="b">
        <v>1</v>
      </c>
      <c r="S122" s="11" t="b">
        <v>0</v>
      </c>
      <c r="T122" s="11" t="b">
        <v>0</v>
      </c>
      <c r="U122" s="11" t="b">
        <v>0</v>
      </c>
      <c r="V122" s="22" t="n">
        <v>0</v>
      </c>
      <c r="W122" s="11" t="b">
        <v>0</v>
      </c>
      <c r="X122" s="11" t="b">
        <v>0</v>
      </c>
      <c r="Y122" s="11" t="b">
        <v>0</v>
      </c>
      <c r="Z122" s="11" t="b">
        <v>0</v>
      </c>
      <c r="AA122" s="11" t="b">
        <v>0</v>
      </c>
      <c r="AB122" s="11" t="b">
        <v>0</v>
      </c>
      <c r="AC122" s="11" t="inlineStr">
        <is>
          <t>Sat Oct 24 2026 07:25:30 GMT+0000 (Coordinated Universal Time)</t>
        </is>
      </c>
      <c r="AD122" s="25" t="n">
        <v>10.99</v>
      </c>
      <c r="AE122" s="11" t="inlineStr"/>
      <c r="AF122" s="11" t="inlineStr"/>
      <c r="AG122" s="11" t="inlineStr"/>
    </row>
    <row r="123">
      <c r="A123" s="11" t="inlineStr">
        <is>
          <t>09180770</t>
        </is>
      </c>
      <c r="B123" s="11" t="n">
        <v>665297</v>
      </c>
      <c r="C123" s="11" t="inlineStr">
        <is>
          <t>RRK VAN SALES LIMITED</t>
        </is>
      </c>
      <c r="D123" s="11" t="inlineStr">
        <is>
          <t>1: 665297</t>
        </is>
      </c>
      <c r="E123" s="19" t="n">
        <v>0.4841410710602642</v>
      </c>
      <c r="F123" s="12" t="inlineStr">
        <is>
          <t>Low</t>
        </is>
      </c>
      <c r="G123" s="19" t="n">
        <v>0.011863</v>
      </c>
      <c r="H123" s="20" t="n"/>
      <c r="I123" s="21" t="n"/>
      <c r="J123" s="22" t="n"/>
      <c r="K123" s="11" t="n"/>
      <c r="L123" s="11" t="inlineStr">
        <is>
          <t>Latest accounts period ended 13.8 months before scoring</t>
        </is>
      </c>
      <c r="M123" s="11" t="inlineStr"/>
      <c r="N123" s="11" t="inlineStr">
        <is>
          <t>Not an AR</t>
        </is>
      </c>
      <c r="O123" s="11" t="inlineStr"/>
      <c r="P123" s="11" t="b">
        <v>0</v>
      </c>
      <c r="Q123" s="11" t="b">
        <v>0</v>
      </c>
      <c r="R123" s="11" t="b">
        <v>0</v>
      </c>
      <c r="S123" s="11" t="b">
        <v>0</v>
      </c>
      <c r="T123" s="11" t="b">
        <v>0</v>
      </c>
      <c r="U123" s="11" t="b">
        <v>0</v>
      </c>
      <c r="V123" s="22" t="n">
        <v>1</v>
      </c>
      <c r="W123" s="11" t="b">
        <v>0</v>
      </c>
      <c r="X123" s="11" t="b">
        <v>0</v>
      </c>
      <c r="Y123" s="11" t="b">
        <v>0</v>
      </c>
      <c r="Z123" s="11" t="b">
        <v>0</v>
      </c>
      <c r="AA123" s="11" t="b">
        <v>0</v>
      </c>
      <c r="AB123" s="11" t="b">
        <v>0</v>
      </c>
      <c r="AC123" s="11" t="inlineStr">
        <is>
          <t>Sat Oct 24 2026 07:25:22 GMT+0000 (Coordinated Universal Time)</t>
        </is>
      </c>
      <c r="AD123" s="25" t="n">
        <v>12.18</v>
      </c>
      <c r="AE123" s="11" t="inlineStr"/>
      <c r="AF123" s="11" t="inlineStr"/>
      <c r="AG123" s="11" t="inlineStr"/>
    </row>
    <row r="124">
      <c r="A124" s="11" t="inlineStr">
        <is>
          <t>07221170</t>
        </is>
      </c>
      <c r="B124" s="11" t="n">
        <v>703522</v>
      </c>
      <c r="C124" s="11" t="inlineStr">
        <is>
          <t>REES AGRI EQUIPMENT LIMITED</t>
        </is>
      </c>
      <c r="D124" s="11" t="inlineStr">
        <is>
          <t>1: 703522</t>
        </is>
      </c>
      <c r="E124" s="19" t="n">
        <v>0.4827012012535457</v>
      </c>
      <c r="F124" s="12" t="inlineStr">
        <is>
          <t>Low</t>
        </is>
      </c>
      <c r="G124" s="19" t="n">
        <v>0.004235</v>
      </c>
      <c r="H124" s="20" t="n"/>
      <c r="I124" s="21" t="n"/>
      <c r="J124" s="22" t="n"/>
      <c r="K124" s="11" t="n"/>
      <c r="L124" s="11" t="inlineStr">
        <is>
          <t>Negative net assets; Multiple liquidity warning signs (2 of 3 indicators triggered); Latest accounts period ended 18.8 months before scoring</t>
        </is>
      </c>
      <c r="M124" s="11" t="inlineStr"/>
      <c r="N124" s="11" t="inlineStr">
        <is>
          <t>Not an AR</t>
        </is>
      </c>
      <c r="O124" s="11" t="inlineStr"/>
      <c r="P124" s="23" t="b">
        <v>1</v>
      </c>
      <c r="Q124" s="11" t="b">
        <v>0</v>
      </c>
      <c r="R124" s="11" t="b">
        <v>0</v>
      </c>
      <c r="S124" s="11" t="b">
        <v>0</v>
      </c>
      <c r="T124" s="11" t="b">
        <v>0</v>
      </c>
      <c r="U124" s="11" t="b">
        <v>0</v>
      </c>
      <c r="V124" s="24" t="n">
        <v>2</v>
      </c>
      <c r="W124" s="11" t="b">
        <v>0</v>
      </c>
      <c r="X124" s="11" t="b">
        <v>0</v>
      </c>
      <c r="Y124" s="11" t="b">
        <v>0</v>
      </c>
      <c r="Z124" s="11" t="b">
        <v>0</v>
      </c>
      <c r="AA124" s="11" t="b">
        <v>0</v>
      </c>
      <c r="AB124" s="11" t="b">
        <v>0</v>
      </c>
      <c r="AC124" s="11" t="inlineStr">
        <is>
          <t>Sat Oct 24 2026 07:25:20 GMT+0000 (Coordinated Universal Time)</t>
        </is>
      </c>
      <c r="AD124" s="25" t="n">
        <v>16.53</v>
      </c>
      <c r="AE124" s="11" t="inlineStr"/>
      <c r="AF124" s="11" t="inlineStr"/>
      <c r="AG124" s="11" t="inlineStr"/>
    </row>
    <row r="125">
      <c r="A125" s="11" t="inlineStr">
        <is>
          <t>SC590908</t>
        </is>
      </c>
      <c r="B125" s="11" t="n">
        <v>1020916</v>
      </c>
      <c r="C125" s="11" t="inlineStr">
        <is>
          <t>STEWART ACR LTD</t>
        </is>
      </c>
      <c r="D125" s="11" t="inlineStr">
        <is>
          <t>1: 1020916</t>
        </is>
      </c>
      <c r="E125" s="19" t="n">
        <v>0.4822636098639515</v>
      </c>
      <c r="F125" s="12" t="inlineStr">
        <is>
          <t>Low</t>
        </is>
      </c>
      <c r="G125" s="19" t="n">
        <v>0.007113</v>
      </c>
      <c r="H125" s="20" t="n"/>
      <c r="I125" s="21" t="n"/>
      <c r="J125" s="22" t="n"/>
      <c r="K125" s="11" t="n"/>
      <c r="L125" s="11" t="inlineStr">
        <is>
          <t>Latest accounts period ended 18.8 months before scoring</t>
        </is>
      </c>
      <c r="M125" s="11" t="inlineStr">
        <is>
          <t>Introducer-only appointed representative: neutral AR adjustment (FRN 1020916)</t>
        </is>
      </c>
      <c r="N125" s="11" t="inlineStr">
        <is>
          <t>Introducer-only AR</t>
        </is>
      </c>
      <c r="O125" s="11" t="inlineStr"/>
      <c r="P125" s="11" t="b">
        <v>0</v>
      </c>
      <c r="Q125" s="11" t="b">
        <v>0</v>
      </c>
      <c r="R125" s="11" t="b">
        <v>0</v>
      </c>
      <c r="S125" s="11" t="b">
        <v>0</v>
      </c>
      <c r="T125" s="11" t="b">
        <v>0</v>
      </c>
      <c r="U125" s="11" t="b">
        <v>0</v>
      </c>
      <c r="V125" s="22" t="n">
        <v>1</v>
      </c>
      <c r="W125" s="11" t="b">
        <v>0</v>
      </c>
      <c r="X125" s="11" t="b">
        <v>0</v>
      </c>
      <c r="Y125" s="11" t="b">
        <v>0</v>
      </c>
      <c r="Z125" s="23" t="b">
        <v>1</v>
      </c>
      <c r="AA125" s="11" t="b">
        <v>0</v>
      </c>
      <c r="AB125" s="11" t="b">
        <v>0</v>
      </c>
      <c r="AC125" s="11" t="inlineStr">
        <is>
          <t>Sat Oct 24 2026 07:25:30 GMT+0000 (Coordinated Universal Time)</t>
        </is>
      </c>
      <c r="AD125" s="25" t="n">
        <v>8.630000000000001</v>
      </c>
      <c r="AE125" s="11" t="inlineStr"/>
      <c r="AF125" s="11" t="inlineStr"/>
      <c r="AG125" s="11" t="inlineStr"/>
    </row>
    <row r="126">
      <c r="A126" s="11" t="inlineStr">
        <is>
          <t>SC066107</t>
        </is>
      </c>
      <c r="B126" s="11" t="n">
        <v>119289</v>
      </c>
      <c r="C126" s="11" t="inlineStr">
        <is>
          <t>CLEARBRIDGE INVESTMENT MANAGEMENT LIMITED</t>
        </is>
      </c>
      <c r="D126" s="11" t="inlineStr">
        <is>
          <t>1: 119289</t>
        </is>
      </c>
      <c r="E126" s="19" t="n">
        <v>0.4791796812030256</v>
      </c>
      <c r="F126" s="12" t="inlineStr">
        <is>
          <t>Low</t>
        </is>
      </c>
      <c r="G126" s="19" t="n">
        <v>0.007158</v>
      </c>
      <c r="H126" s="20" t="n"/>
      <c r="I126" s="21" t="n"/>
      <c r="J126" s="22" t="n"/>
      <c r="K126" s="11" t="n"/>
      <c r="L126" s="11" t="inlineStr">
        <is>
          <t>Loss-making; Latest accounts period ended 12.8 months before scoring</t>
        </is>
      </c>
      <c r="M126" s="11" t="inlineStr">
        <is>
          <t>FCA disciplinary action on record, more than 5 years ago (FRN 119289, not counted in the score)</t>
        </is>
      </c>
      <c r="N126" s="11" t="inlineStr">
        <is>
          <t>Not an AR</t>
        </is>
      </c>
      <c r="O126" s="11" t="inlineStr"/>
      <c r="P126" s="11" t="b">
        <v>0</v>
      </c>
      <c r="Q126" s="23" t="b">
        <v>1</v>
      </c>
      <c r="R126" s="11" t="b">
        <v>0</v>
      </c>
      <c r="S126" s="11" t="b">
        <v>0</v>
      </c>
      <c r="T126" s="11" t="b">
        <v>0</v>
      </c>
      <c r="U126" s="11" t="b">
        <v>0</v>
      </c>
      <c r="V126" s="22" t="n">
        <v>0</v>
      </c>
      <c r="W126" s="23" t="b">
        <v>1</v>
      </c>
      <c r="X126" s="11" t="b">
        <v>0</v>
      </c>
      <c r="Y126" s="11" t="b">
        <v>0</v>
      </c>
      <c r="Z126" s="11" t="b">
        <v>0</v>
      </c>
      <c r="AA126" s="11" t="b">
        <v>0</v>
      </c>
      <c r="AB126" s="11" t="b">
        <v>0</v>
      </c>
      <c r="AC126" s="11" t="inlineStr">
        <is>
          <t>Sat Oct 24 2026 07:25:30 GMT+0000 (Coordinated Universal Time)</t>
        </is>
      </c>
      <c r="AD126" s="25" t="n">
        <v>48.01</v>
      </c>
      <c r="AE126" s="11" t="inlineStr"/>
      <c r="AF126" s="11" t="inlineStr"/>
      <c r="AG126" s="11" t="inlineStr"/>
    </row>
    <row r="127">
      <c r="A127" s="11" t="inlineStr">
        <is>
          <t>08181033</t>
        </is>
      </c>
      <c r="B127" s="11" t="n">
        <v>587346</v>
      </c>
      <c r="C127" s="11" t="inlineStr">
        <is>
          <t>SEVERN TRENT PROPERTY SOLUTIONS LIMITED</t>
        </is>
      </c>
      <c r="D127" s="11" t="inlineStr">
        <is>
          <t>1: 587346</t>
        </is>
      </c>
      <c r="E127" s="19" t="n">
        <v>0.4774610954850563</v>
      </c>
      <c r="F127" s="12" t="inlineStr">
        <is>
          <t>Low</t>
        </is>
      </c>
      <c r="G127" s="19" t="n">
        <v>0.012201</v>
      </c>
      <c r="H127" s="20" t="n"/>
      <c r="I127" s="21" t="n"/>
      <c r="J127" s="22" t="n"/>
      <c r="K127" s="11" t="n"/>
      <c r="L127" s="11" t="inlineStr">
        <is>
          <t>Net assets declining year-on-year; Multiple liquidity warning signs (2 of 3 indicators triggered); Latest accounts period ended 18.8 months before scoring</t>
        </is>
      </c>
      <c r="M127" s="11" t="inlineStr">
        <is>
          <t>Full appointed representative: fixed smaller protective adjustment (FRN 587346)</t>
        </is>
      </c>
      <c r="N127" s="11" t="inlineStr">
        <is>
          <t>Full AR</t>
        </is>
      </c>
      <c r="O127" s="11" t="inlineStr"/>
      <c r="P127" s="11" t="b">
        <v>0</v>
      </c>
      <c r="Q127" s="11" t="b">
        <v>0</v>
      </c>
      <c r="R127" s="23" t="b">
        <v>1</v>
      </c>
      <c r="S127" s="11" t="b">
        <v>0</v>
      </c>
      <c r="T127" s="11" t="b">
        <v>0</v>
      </c>
      <c r="U127" s="11" t="b">
        <v>0</v>
      </c>
      <c r="V127" s="24" t="n">
        <v>2</v>
      </c>
      <c r="W127" s="11" t="b">
        <v>0</v>
      </c>
      <c r="X127" s="11" t="b">
        <v>0</v>
      </c>
      <c r="Y127" s="11" t="b">
        <v>0</v>
      </c>
      <c r="Z127" s="23" t="b">
        <v>1</v>
      </c>
      <c r="AA127" s="11" t="b">
        <v>0</v>
      </c>
      <c r="AB127" s="11" t="b">
        <v>0</v>
      </c>
      <c r="AC127" s="11" t="inlineStr">
        <is>
          <t>Sat Oct 24 2026 07:25:21 GMT+0000 (Coordinated Universal Time)</t>
        </is>
      </c>
      <c r="AD127" s="25" t="n">
        <v>14.19</v>
      </c>
      <c r="AE127" s="11" t="inlineStr"/>
      <c r="AF127" s="11" t="inlineStr"/>
      <c r="AG127" s="11" t="inlineStr"/>
    </row>
    <row r="128">
      <c r="A128" s="11" t="inlineStr">
        <is>
          <t>NI740180</t>
        </is>
      </c>
      <c r="B128" s="11" t="n">
        <v>1057852</v>
      </c>
      <c r="C128" s="11" t="inlineStr">
        <is>
          <t>MOURNE KITCHENS &amp; INTERIORS LTD</t>
        </is>
      </c>
      <c r="D128" s="11" t="inlineStr">
        <is>
          <t>1: 1057852</t>
        </is>
      </c>
      <c r="E128" s="19" t="n">
        <v>0.4768667227079892</v>
      </c>
      <c r="F128" s="12" t="inlineStr">
        <is>
          <t>Low</t>
        </is>
      </c>
      <c r="G128" s="19" t="n">
        <v>0.013431</v>
      </c>
      <c r="H128" s="20" t="n"/>
      <c r="I128" s="21" t="n"/>
      <c r="J128" s="22" t="n"/>
      <c r="K128" s="11" t="n"/>
      <c r="L128" s="11" t="inlineStr">
        <is>
          <t>Accounts not held: neutral accounts-age imputation, not a missing-information penalty</t>
        </is>
      </c>
      <c r="M128" s="11" t="inlineStr">
        <is>
          <t>Introducer-only appointed representative: neutral AR adjustment (FRN 1057852)</t>
        </is>
      </c>
      <c r="N128" s="11" t="inlineStr">
        <is>
          <t>Introducer-only AR</t>
        </is>
      </c>
      <c r="O128" s="11" t="inlineStr"/>
      <c r="P128" s="11" t="b">
        <v>0</v>
      </c>
      <c r="Q128" s="11" t="b">
        <v>0</v>
      </c>
      <c r="R128" s="11" t="b">
        <v>0</v>
      </c>
      <c r="S128" s="11" t="b">
        <v>0</v>
      </c>
      <c r="T128" s="11" t="b">
        <v>0</v>
      </c>
      <c r="U128" s="11" t="b">
        <v>0</v>
      </c>
      <c r="V128" s="22" t="n">
        <v>0</v>
      </c>
      <c r="W128" s="11" t="b">
        <v>0</v>
      </c>
      <c r="X128" s="11" t="b">
        <v>0</v>
      </c>
      <c r="Y128" s="11" t="b">
        <v>0</v>
      </c>
      <c r="Z128" s="23" t="b">
        <v>1</v>
      </c>
      <c r="AA128" s="11" t="b">
        <v>0</v>
      </c>
      <c r="AB128" s="11" t="b">
        <v>0</v>
      </c>
      <c r="AC128" s="11" t="inlineStr">
        <is>
          <t>Sat Oct 24 2026 07:25:30 GMT+0000 (Coordinated Universal Time)</t>
        </is>
      </c>
      <c r="AD128" s="25" t="n">
        <v>0.49</v>
      </c>
      <c r="AE128" s="11" t="inlineStr"/>
      <c r="AF128" s="11" t="inlineStr"/>
      <c r="AG128" s="11" t="inlineStr"/>
    </row>
    <row r="129">
      <c r="A129" s="11" t="inlineStr">
        <is>
          <t>10094274</t>
        </is>
      </c>
      <c r="B129" s="11" t="n">
        <v>767767</v>
      </c>
      <c r="C129" s="11" t="inlineStr">
        <is>
          <t>REGENTS PARK SECURITIES LTD</t>
        </is>
      </c>
      <c r="D129" s="11" t="inlineStr">
        <is>
          <t>1: 767767</t>
        </is>
      </c>
      <c r="E129" s="19" t="n">
        <v>0.4759500601490245</v>
      </c>
      <c r="F129" s="12" t="inlineStr">
        <is>
          <t>Low</t>
        </is>
      </c>
      <c r="G129" s="19" t="n">
        <v>0.027112</v>
      </c>
      <c r="H129" s="20" t="n"/>
      <c r="I129" s="21" t="n"/>
      <c r="J129" s="22" t="n"/>
      <c r="K129" s="11" t="n"/>
      <c r="L129" s="11" t="inlineStr">
        <is>
          <t>Sector context: companies in its sector have historically failed at 2.7%, which adds to the assessment; Latest accounts period ended 6.8 months before scoring</t>
        </is>
      </c>
      <c r="M129" s="11" t="inlineStr"/>
      <c r="N129" s="11" t="inlineStr">
        <is>
          <t>Not an AR</t>
        </is>
      </c>
      <c r="O129" s="11" t="inlineStr"/>
      <c r="P129" s="11" t="b">
        <v>0</v>
      </c>
      <c r="Q129" s="11" t="b">
        <v>0</v>
      </c>
      <c r="R129" s="11" t="b">
        <v>0</v>
      </c>
      <c r="S129" s="11" t="b">
        <v>0</v>
      </c>
      <c r="T129" s="11" t="b">
        <v>0</v>
      </c>
      <c r="U129" s="11" t="b">
        <v>0</v>
      </c>
      <c r="V129" s="22" t="n">
        <v>0</v>
      </c>
      <c r="W129" s="11" t="b">
        <v>0</v>
      </c>
      <c r="X129" s="11" t="b">
        <v>0</v>
      </c>
      <c r="Y129" s="11" t="b">
        <v>0</v>
      </c>
      <c r="Z129" s="11" t="b">
        <v>0</v>
      </c>
      <c r="AA129" s="11" t="b">
        <v>0</v>
      </c>
      <c r="AB129" s="11" t="b">
        <v>0</v>
      </c>
      <c r="AC129" s="11" t="inlineStr">
        <is>
          <t>Sat Oct 24 2026 07:25:23 GMT+0000 (Coordinated Universal Time)</t>
        </is>
      </c>
      <c r="AD129" s="25" t="n">
        <v>10.57</v>
      </c>
      <c r="AE129" s="11" t="inlineStr"/>
      <c r="AF129" s="11" t="inlineStr"/>
      <c r="AG129" s="11" t="inlineStr"/>
    </row>
    <row r="130">
      <c r="A130" s="11" t="inlineStr">
        <is>
          <t>04316266</t>
        </is>
      </c>
      <c r="B130" s="11" t="n">
        <v>1056196</v>
      </c>
      <c r="C130" s="11" t="inlineStr">
        <is>
          <t>MASRANI ENTERPRISES LIMITED</t>
        </is>
      </c>
      <c r="D130" s="11" t="inlineStr">
        <is>
          <t>1: 1056196</t>
        </is>
      </c>
      <c r="E130" s="19" t="n">
        <v>0.4740988378879581</v>
      </c>
      <c r="F130" s="12" t="inlineStr">
        <is>
          <t>Low</t>
        </is>
      </c>
      <c r="G130" s="19" t="n">
        <v>0.004834</v>
      </c>
      <c r="H130" s="20" t="n"/>
      <c r="I130" s="21" t="n"/>
      <c r="J130" s="22" t="n"/>
      <c r="K130" s="11" t="n"/>
      <c r="L130" s="11" t="inlineStr">
        <is>
          <t>Net assets declining year-on-year; Latest accounts period ended 22.8 months before scoring</t>
        </is>
      </c>
      <c r="M130" s="11" t="inlineStr"/>
      <c r="N130" s="11" t="inlineStr">
        <is>
          <t>Not an AR</t>
        </is>
      </c>
      <c r="O130" s="11" t="inlineStr"/>
      <c r="P130" s="11" t="b">
        <v>0</v>
      </c>
      <c r="Q130" s="11" t="b">
        <v>0</v>
      </c>
      <c r="R130" s="23" t="b">
        <v>1</v>
      </c>
      <c r="S130" s="11" t="b">
        <v>0</v>
      </c>
      <c r="T130" s="11" t="b">
        <v>0</v>
      </c>
      <c r="U130" s="11" t="b">
        <v>0</v>
      </c>
      <c r="V130" s="22" t="n">
        <v>0</v>
      </c>
      <c r="W130" s="11" t="b">
        <v>0</v>
      </c>
      <c r="X130" s="11" t="b">
        <v>0</v>
      </c>
      <c r="Y130" s="11" t="b">
        <v>0</v>
      </c>
      <c r="Z130" s="11" t="b">
        <v>0</v>
      </c>
      <c r="AA130" s="11" t="b">
        <v>0</v>
      </c>
      <c r="AB130" s="11" t="b">
        <v>0</v>
      </c>
      <c r="AC130" s="11" t="inlineStr">
        <is>
          <t>Sat Oct 24 2026 07:25:16 GMT+0000 (Coordinated Universal Time)</t>
        </is>
      </c>
      <c r="AD130" s="25" t="n">
        <v>24.97</v>
      </c>
      <c r="AE130" s="11" t="inlineStr"/>
      <c r="AF130" s="11" t="inlineStr"/>
      <c r="AG130" s="11" t="inlineStr"/>
    </row>
    <row r="131">
      <c r="A131" s="11" t="inlineStr">
        <is>
          <t>15824194</t>
        </is>
      </c>
      <c r="B131" s="11" t="n">
        <v>1020324</v>
      </c>
      <c r="C131" s="11" t="inlineStr">
        <is>
          <t>GB MOTORS LONDON LIMITED</t>
        </is>
      </c>
      <c r="D131" s="11" t="inlineStr">
        <is>
          <t>1: 1020324</t>
        </is>
      </c>
      <c r="E131" s="19" t="n">
        <v>0.4740512609812311</v>
      </c>
      <c r="F131" s="12" t="inlineStr">
        <is>
          <t>Low</t>
        </is>
      </c>
      <c r="G131" s="19" t="n">
        <v>0.011863</v>
      </c>
      <c r="H131" s="20" t="n"/>
      <c r="I131" s="21" t="n"/>
      <c r="J131" s="22" t="n"/>
      <c r="K131" s="11" t="n"/>
      <c r="L131" s="11" t="inlineStr">
        <is>
          <t>Latest accounts period ended 14.8 months before scoring</t>
        </is>
      </c>
      <c r="M131" s="11" t="inlineStr"/>
      <c r="N131" s="11" t="inlineStr">
        <is>
          <t>Not an AR</t>
        </is>
      </c>
      <c r="O131" s="11" t="inlineStr"/>
      <c r="P131" s="11" t="b">
        <v>0</v>
      </c>
      <c r="Q131" s="11" t="b">
        <v>0</v>
      </c>
      <c r="R131" s="11" t="b">
        <v>0</v>
      </c>
      <c r="S131" s="11" t="b">
        <v>0</v>
      </c>
      <c r="T131" s="11" t="b">
        <v>0</v>
      </c>
      <c r="U131" s="11" t="b">
        <v>0</v>
      </c>
      <c r="V131" s="22" t="n">
        <v>0</v>
      </c>
      <c r="W131" s="11" t="b">
        <v>0</v>
      </c>
      <c r="X131" s="11" t="b">
        <v>0</v>
      </c>
      <c r="Y131" s="11" t="b">
        <v>0</v>
      </c>
      <c r="Z131" s="11" t="b">
        <v>0</v>
      </c>
      <c r="AA131" s="11" t="b">
        <v>0</v>
      </c>
      <c r="AB131" s="11" t="b">
        <v>0</v>
      </c>
      <c r="AC131" s="11" t="inlineStr">
        <is>
          <t>Sat Oct 24 2026 07:25:28 GMT+0000 (Coordinated Universal Time)</t>
        </is>
      </c>
      <c r="AD131" s="25" t="n">
        <v>2.29</v>
      </c>
      <c r="AE131" s="11" t="inlineStr"/>
      <c r="AF131" s="11" t="inlineStr"/>
      <c r="AG131" s="11" t="inlineStr"/>
    </row>
    <row r="132">
      <c r="A132" s="11" t="inlineStr">
        <is>
          <t>16597823</t>
        </is>
      </c>
      <c r="B132" s="11" t="n">
        <v>1058248</v>
      </c>
      <c r="C132" s="11" t="inlineStr">
        <is>
          <t>ANDSON VERTEX LTD</t>
        </is>
      </c>
      <c r="D132" s="11" t="inlineStr">
        <is>
          <t>1: 1058248</t>
        </is>
      </c>
      <c r="E132" s="19" t="n">
        <v>0.4730628298600286</v>
      </c>
      <c r="F132" s="12" t="inlineStr">
        <is>
          <t>Low</t>
        </is>
      </c>
      <c r="G132" s="19" t="n">
        <v>0.013283</v>
      </c>
      <c r="H132" s="20" t="n"/>
      <c r="I132" s="21" t="n"/>
      <c r="J132" s="22" t="n"/>
      <c r="K132" s="11" t="n"/>
      <c r="L132" s="11" t="inlineStr">
        <is>
          <t>Accounts not held: neutral accounts-age imputation, not a missing-information penalty</t>
        </is>
      </c>
      <c r="M132" s="11" t="inlineStr"/>
      <c r="N132" s="11" t="inlineStr">
        <is>
          <t>Not an AR</t>
        </is>
      </c>
      <c r="O132" s="11" t="inlineStr"/>
      <c r="P132" s="11" t="b">
        <v>0</v>
      </c>
      <c r="Q132" s="11" t="b">
        <v>0</v>
      </c>
      <c r="R132" s="11" t="b">
        <v>0</v>
      </c>
      <c r="S132" s="11" t="b">
        <v>0</v>
      </c>
      <c r="T132" s="11" t="b">
        <v>0</v>
      </c>
      <c r="U132" s="11" t="b">
        <v>0</v>
      </c>
      <c r="V132" s="22" t="n">
        <v>0</v>
      </c>
      <c r="W132" s="11" t="b">
        <v>0</v>
      </c>
      <c r="X132" s="11" t="b">
        <v>0</v>
      </c>
      <c r="Y132" s="11" t="b">
        <v>0</v>
      </c>
      <c r="Z132" s="11" t="b">
        <v>0</v>
      </c>
      <c r="AA132" s="11" t="b">
        <v>0</v>
      </c>
      <c r="AB132" s="11" t="b">
        <v>0</v>
      </c>
      <c r="AC132" s="11" t="inlineStr">
        <is>
          <t>Sat Oct 24 2026 07:25:29 GMT+0000 (Coordinated Universal Time)</t>
        </is>
      </c>
      <c r="AD132" s="25" t="n">
        <v>1.26</v>
      </c>
      <c r="AE132" s="11" t="inlineStr"/>
      <c r="AF132" s="11" t="inlineStr"/>
      <c r="AG132" s="11" t="inlineStr"/>
    </row>
    <row r="133">
      <c r="A133" s="11" t="inlineStr">
        <is>
          <t>14896397</t>
        </is>
      </c>
      <c r="B133" s="11" t="n">
        <v>1005573</v>
      </c>
      <c r="C133" s="11" t="inlineStr">
        <is>
          <t>NORTHCOTE WEALTH MANAGEMENT LIMITED</t>
        </is>
      </c>
      <c r="D133" s="11" t="inlineStr">
        <is>
          <t>1: 1005573</t>
        </is>
      </c>
      <c r="E133" s="19" t="n">
        <v>0.4705307494460902</v>
      </c>
      <c r="F133" s="12" t="inlineStr">
        <is>
          <t>Low</t>
        </is>
      </c>
      <c r="G133" s="19" t="n">
        <v>0.006146</v>
      </c>
      <c r="H133" s="20" t="n"/>
      <c r="I133" s="21" t="n"/>
      <c r="J133" s="22" t="n"/>
      <c r="K133" s="11" t="n"/>
      <c r="L133" s="11" t="inlineStr">
        <is>
          <t>Negative net assets; Net assets declining year-on-year; Multiple liquidity warning signs (3 of 3 indicators triggered); Latest accounts period ended 18.8 months before scoring</t>
        </is>
      </c>
      <c r="M133" s="11" t="inlineStr">
        <is>
          <t>Full appointed representative: fixed smaller protective adjustment (FRN 1005573)</t>
        </is>
      </c>
      <c r="N133" s="11" t="inlineStr">
        <is>
          <t>Full AR</t>
        </is>
      </c>
      <c r="O133" s="11" t="inlineStr"/>
      <c r="P133" s="23" t="b">
        <v>1</v>
      </c>
      <c r="Q133" s="11" t="b">
        <v>0</v>
      </c>
      <c r="R133" s="23" t="b">
        <v>1</v>
      </c>
      <c r="S133" s="11" t="b">
        <v>0</v>
      </c>
      <c r="T133" s="11" t="b">
        <v>0</v>
      </c>
      <c r="U133" s="11" t="b">
        <v>0</v>
      </c>
      <c r="V133" s="24" t="n">
        <v>3</v>
      </c>
      <c r="W133" s="11" t="b">
        <v>0</v>
      </c>
      <c r="X133" s="11" t="b">
        <v>0</v>
      </c>
      <c r="Y133" s="11" t="b">
        <v>0</v>
      </c>
      <c r="Z133" s="23" t="b">
        <v>1</v>
      </c>
      <c r="AA133" s="11" t="b">
        <v>0</v>
      </c>
      <c r="AB133" s="11" t="b">
        <v>0</v>
      </c>
      <c r="AC133" s="11" t="inlineStr">
        <is>
          <t>Sat Oct 24 2026 07:25:28 GMT+0000 (Coordinated Universal Time)</t>
        </is>
      </c>
      <c r="AD133" s="25" t="n">
        <v>3.41</v>
      </c>
      <c r="AE133" s="11" t="inlineStr"/>
      <c r="AF133" s="11" t="inlineStr"/>
      <c r="AG133" s="11" t="inlineStr"/>
    </row>
    <row r="134">
      <c r="A134" s="11" t="inlineStr">
        <is>
          <t>09374224</t>
        </is>
      </c>
      <c r="B134" s="11" t="n">
        <v>737344</v>
      </c>
      <c r="C134" s="11" t="inlineStr">
        <is>
          <t>ECLIPSE FINANCIAL SOLUTIONS (SW) LIMITED</t>
        </is>
      </c>
      <c r="D134" s="11" t="inlineStr">
        <is>
          <t>1: 737344</t>
        </is>
      </c>
      <c r="E134" s="19" t="n">
        <v>0.4704940627706896</v>
      </c>
      <c r="F134" s="12" t="inlineStr">
        <is>
          <t>Low</t>
        </is>
      </c>
      <c r="G134" s="19" t="n">
        <v>0.006312</v>
      </c>
      <c r="H134" s="20" t="n"/>
      <c r="I134" s="21" t="n"/>
      <c r="J134" s="22" t="n"/>
      <c r="K134" s="11" t="n"/>
      <c r="L134" s="11" t="inlineStr">
        <is>
          <t>Net assets declining year-on-year; Latest accounts period ended 18.8 months before scoring</t>
        </is>
      </c>
      <c r="M134" s="11" t="inlineStr"/>
      <c r="N134" s="11" t="inlineStr">
        <is>
          <t>Not an AR</t>
        </is>
      </c>
      <c r="O134" s="11" t="inlineStr"/>
      <c r="P134" s="11" t="b">
        <v>0</v>
      </c>
      <c r="Q134" s="11" t="b">
        <v>0</v>
      </c>
      <c r="R134" s="23" t="b">
        <v>1</v>
      </c>
      <c r="S134" s="11" t="b">
        <v>0</v>
      </c>
      <c r="T134" s="11" t="b">
        <v>0</v>
      </c>
      <c r="U134" s="11" t="b">
        <v>0</v>
      </c>
      <c r="V134" s="22" t="n">
        <v>0</v>
      </c>
      <c r="W134" s="11" t="b">
        <v>0</v>
      </c>
      <c r="X134" s="11" t="b">
        <v>0</v>
      </c>
      <c r="Y134" s="11" t="b">
        <v>0</v>
      </c>
      <c r="Z134" s="11" t="b">
        <v>0</v>
      </c>
      <c r="AA134" s="11" t="b">
        <v>0</v>
      </c>
      <c r="AB134" s="11" t="b">
        <v>0</v>
      </c>
      <c r="AC134" s="11" t="inlineStr">
        <is>
          <t>Sat Oct 24 2026 07:25:22 GMT+0000 (Coordinated Universal Time)</t>
        </is>
      </c>
      <c r="AD134" s="25" t="n">
        <v>11.8</v>
      </c>
      <c r="AE134" s="11" t="inlineStr"/>
      <c r="AF134" s="11" t="inlineStr"/>
      <c r="AG134" s="11" t="inlineStr"/>
    </row>
    <row r="135">
      <c r="A135" s="11" t="inlineStr">
        <is>
          <t>02946921</t>
        </is>
      </c>
      <c r="B135" s="11" t="n">
        <v>617699</v>
      </c>
      <c r="C135" s="11" t="inlineStr">
        <is>
          <t>CITIZENS ADVICE SOLENT EAST</t>
        </is>
      </c>
      <c r="D135" s="11" t="inlineStr">
        <is>
          <t>1: 617699</t>
        </is>
      </c>
      <c r="E135" s="19" t="n">
        <v>0.4702276445354022</v>
      </c>
      <c r="F135" s="12" t="inlineStr">
        <is>
          <t>Low</t>
        </is>
      </c>
      <c r="G135" s="19" t="n">
        <v>0.009901</v>
      </c>
      <c r="H135" s="20" t="n"/>
      <c r="I135" s="21" t="n"/>
      <c r="J135" s="22" t="n"/>
      <c r="K135" s="11" t="n"/>
      <c r="L135" s="11" t="inlineStr">
        <is>
          <t>Latest accounts period ended 18.8 months before scoring</t>
        </is>
      </c>
      <c r="M135" s="11" t="inlineStr"/>
      <c r="N135" s="11" t="inlineStr">
        <is>
          <t>Not an AR</t>
        </is>
      </c>
      <c r="O135" s="11" t="inlineStr"/>
      <c r="P135" s="11" t="b">
        <v>0</v>
      </c>
      <c r="Q135" s="11" t="b">
        <v>0</v>
      </c>
      <c r="R135" s="11" t="b">
        <v>0</v>
      </c>
      <c r="S135" s="11" t="b">
        <v>0</v>
      </c>
      <c r="T135" s="11" t="b">
        <v>0</v>
      </c>
      <c r="U135" s="11" t="b">
        <v>0</v>
      </c>
      <c r="V135" s="22" t="n">
        <v>0</v>
      </c>
      <c r="W135" s="11" t="b">
        <v>0</v>
      </c>
      <c r="X135" s="11" t="b">
        <v>0</v>
      </c>
      <c r="Y135" s="11" t="b">
        <v>0</v>
      </c>
      <c r="Z135" s="11" t="b">
        <v>0</v>
      </c>
      <c r="AA135" s="11" t="b">
        <v>0</v>
      </c>
      <c r="AB135" s="11" t="b">
        <v>0</v>
      </c>
      <c r="AC135" s="11" t="inlineStr">
        <is>
          <t>Sat Oct 24 2026 07:25:14 GMT+0000 (Coordinated Universal Time)</t>
        </is>
      </c>
      <c r="AD135" s="25" t="n">
        <v>32.3</v>
      </c>
      <c r="AE135" s="11" t="inlineStr"/>
      <c r="AF135" s="11" t="inlineStr"/>
      <c r="AG135" s="11" t="inlineStr"/>
    </row>
    <row r="136">
      <c r="A136" s="11" t="inlineStr">
        <is>
          <t>12362044</t>
        </is>
      </c>
      <c r="B136" s="11" t="n">
        <v>920928</v>
      </c>
      <c r="C136" s="11" t="inlineStr">
        <is>
          <t>DG MOTORHOMES LTD</t>
        </is>
      </c>
      <c r="D136" s="11" t="inlineStr">
        <is>
          <t>1: 920928</t>
        </is>
      </c>
      <c r="E136" s="19" t="n">
        <v>0.4619380931426334</v>
      </c>
      <c r="F136" s="12" t="inlineStr">
        <is>
          <t>Low</t>
        </is>
      </c>
      <c r="G136" s="19" t="n">
        <v>0.006609</v>
      </c>
      <c r="H136" s="20" t="n"/>
      <c r="I136" s="21" t="n"/>
      <c r="J136" s="22" t="n"/>
      <c r="K136" s="11" t="n"/>
      <c r="L136" s="11" t="inlineStr">
        <is>
          <t>Latest accounts period ended 20.7 months before scoring</t>
        </is>
      </c>
      <c r="M136" s="11" t="inlineStr"/>
      <c r="N136" s="11" t="inlineStr">
        <is>
          <t>Not an AR</t>
        </is>
      </c>
      <c r="O136" s="11" t="inlineStr"/>
      <c r="P136" s="11" t="b">
        <v>0</v>
      </c>
      <c r="Q136" s="11" t="b">
        <v>0</v>
      </c>
      <c r="R136" s="11" t="b">
        <v>0</v>
      </c>
      <c r="S136" s="11" t="b">
        <v>0</v>
      </c>
      <c r="T136" s="11" t="b">
        <v>0</v>
      </c>
      <c r="U136" s="11" t="b">
        <v>0</v>
      </c>
      <c r="V136" s="22" t="n">
        <v>0</v>
      </c>
      <c r="W136" s="11" t="b">
        <v>0</v>
      </c>
      <c r="X136" s="11" t="b">
        <v>0</v>
      </c>
      <c r="Y136" s="11" t="b">
        <v>0</v>
      </c>
      <c r="Z136" s="11" t="b">
        <v>0</v>
      </c>
      <c r="AA136" s="11" t="b">
        <v>0</v>
      </c>
      <c r="AB136" s="11" t="b">
        <v>0</v>
      </c>
      <c r="AC136" s="11" t="inlineStr">
        <is>
          <t>Sat Oct 24 2026 07:25:26 GMT+0000 (Coordinated Universal Time)</t>
        </is>
      </c>
      <c r="AD136" s="25" t="n">
        <v>6.86</v>
      </c>
      <c r="AE136" s="11" t="inlineStr"/>
      <c r="AF136" s="11" t="inlineStr"/>
      <c r="AG136" s="11" t="inlineStr"/>
    </row>
    <row r="137">
      <c r="A137" s="11" t="inlineStr">
        <is>
          <t>03874311</t>
        </is>
      </c>
      <c r="B137" s="11" t="n">
        <v>734694</v>
      </c>
      <c r="C137" s="11" t="inlineStr">
        <is>
          <t>LEGALWEBB UK LIMITED</t>
        </is>
      </c>
      <c r="D137" s="11" t="inlineStr">
        <is>
          <t>1: 734694</t>
        </is>
      </c>
      <c r="E137" s="19" t="n">
        <v>0.4617316692487725</v>
      </c>
      <c r="F137" s="12" t="inlineStr">
        <is>
          <t>Low</t>
        </is>
      </c>
      <c r="G137" s="19" t="n">
        <v>0.004853</v>
      </c>
      <c r="H137" s="20" t="n"/>
      <c r="I137" s="21" t="n"/>
      <c r="J137" s="22" t="n"/>
      <c r="K137" s="11" t="n"/>
      <c r="L137" s="11" t="inlineStr">
        <is>
          <t>Loss-making; Net assets declining year-on-year; Latest accounts period ended 10.8 months before scoring</t>
        </is>
      </c>
      <c r="M137" s="11" t="inlineStr">
        <is>
          <t>Acts as principal to one or more Appointed Representatives (FRN 734694)</t>
        </is>
      </c>
      <c r="N137" s="11" t="inlineStr">
        <is>
          <t>Not an AR</t>
        </is>
      </c>
      <c r="O137" s="11" t="inlineStr"/>
      <c r="P137" s="11" t="b">
        <v>0</v>
      </c>
      <c r="Q137" s="23" t="b">
        <v>1</v>
      </c>
      <c r="R137" s="23" t="b">
        <v>1</v>
      </c>
      <c r="S137" s="11" t="b">
        <v>0</v>
      </c>
      <c r="T137" s="11" t="b">
        <v>0</v>
      </c>
      <c r="U137" s="11" t="b">
        <v>0</v>
      </c>
      <c r="V137" s="22" t="n">
        <v>0</v>
      </c>
      <c r="W137" s="11" t="b">
        <v>0</v>
      </c>
      <c r="X137" s="11" t="b">
        <v>0</v>
      </c>
      <c r="Y137" s="23" t="b">
        <v>1</v>
      </c>
      <c r="Z137" s="11" t="b">
        <v>0</v>
      </c>
      <c r="AA137" s="11" t="b">
        <v>0</v>
      </c>
      <c r="AB137" s="11" t="b">
        <v>0</v>
      </c>
      <c r="AC137" s="11" t="inlineStr">
        <is>
          <t>Sat Oct 24 2026 07:25:15 GMT+0000 (Coordinated Universal Time)</t>
        </is>
      </c>
      <c r="AD137" s="25" t="n">
        <v>26.98</v>
      </c>
      <c r="AE137" s="11" t="inlineStr"/>
      <c r="AF137" s="11" t="inlineStr"/>
      <c r="AG137" s="11" t="inlineStr"/>
    </row>
    <row r="138">
      <c r="A138" s="11" t="inlineStr">
        <is>
          <t>04764840</t>
        </is>
      </c>
      <c r="B138" s="11" t="n">
        <v>786429</v>
      </c>
      <c r="C138" s="11" t="inlineStr">
        <is>
          <t>HANTS AUTO FUELS LIMITED</t>
        </is>
      </c>
      <c r="D138" s="11" t="inlineStr">
        <is>
          <t>1: 786429</t>
        </is>
      </c>
      <c r="E138" s="19" t="n">
        <v>0.4612514416796564</v>
      </c>
      <c r="F138" s="12" t="inlineStr">
        <is>
          <t>Low</t>
        </is>
      </c>
      <c r="G138" s="19" t="n">
        <v>0.011863</v>
      </c>
      <c r="H138" s="20" t="n"/>
      <c r="I138" s="21" t="n"/>
      <c r="J138" s="22" t="n"/>
      <c r="K138" s="11" t="n"/>
      <c r="L138" s="11" t="inlineStr">
        <is>
          <t>Latest accounts period ended 15.8 months before scoring</t>
        </is>
      </c>
      <c r="M138" s="11" t="inlineStr"/>
      <c r="N138" s="11" t="inlineStr">
        <is>
          <t>Not an AR</t>
        </is>
      </c>
      <c r="O138" s="11" t="inlineStr"/>
      <c r="P138" s="11" t="b">
        <v>0</v>
      </c>
      <c r="Q138" s="11" t="b">
        <v>0</v>
      </c>
      <c r="R138" s="11" t="b">
        <v>0</v>
      </c>
      <c r="S138" s="11" t="b">
        <v>0</v>
      </c>
      <c r="T138" s="11" t="b">
        <v>0</v>
      </c>
      <c r="U138" s="11" t="b">
        <v>0</v>
      </c>
      <c r="V138" s="22" t="n">
        <v>0</v>
      </c>
      <c r="W138" s="11" t="b">
        <v>0</v>
      </c>
      <c r="X138" s="11" t="b">
        <v>0</v>
      </c>
      <c r="Y138" s="11" t="b">
        <v>0</v>
      </c>
      <c r="Z138" s="11" t="b">
        <v>0</v>
      </c>
      <c r="AA138" s="11" t="b">
        <v>0</v>
      </c>
      <c r="AB138" s="11" t="b">
        <v>0</v>
      </c>
      <c r="AC138" s="11" t="inlineStr">
        <is>
          <t>Sat Oct 24 2026 07:25:17 GMT+0000 (Coordinated Universal Time)</t>
        </is>
      </c>
      <c r="AD138" s="25" t="n">
        <v>23.45</v>
      </c>
      <c r="AE138" s="11" t="inlineStr"/>
      <c r="AF138" s="11" t="inlineStr"/>
      <c r="AG138" s="11" t="inlineStr"/>
    </row>
    <row r="139">
      <c r="A139" s="11" t="inlineStr">
        <is>
          <t>14713006</t>
        </is>
      </c>
      <c r="B139" s="11" t="n">
        <v>994754</v>
      </c>
      <c r="C139" s="11" t="inlineStr">
        <is>
          <t>DEVA CARPETS LTD</t>
        </is>
      </c>
      <c r="D139" s="11" t="inlineStr">
        <is>
          <t>1: 994754</t>
        </is>
      </c>
      <c r="E139" s="19" t="n">
        <v>0.4567980764724944</v>
      </c>
      <c r="F139" s="12" t="inlineStr">
        <is>
          <t>Low</t>
        </is>
      </c>
      <c r="G139" s="19" t="n">
        <v>0.007167</v>
      </c>
      <c r="H139" s="20" t="n"/>
      <c r="I139" s="21" t="n"/>
      <c r="J139" s="22" t="n"/>
      <c r="K139" s="11" t="n"/>
      <c r="L139" s="11" t="inlineStr">
        <is>
          <t>Negative net assets; Net assets declining year-on-year; Multiple liquidity warning signs (2 of 3 indicators triggered); Latest accounts period ended 18.8 months before scoring</t>
        </is>
      </c>
      <c r="M139" s="11" t="inlineStr">
        <is>
          <t>Full appointed representative: fixed smaller protective adjustment (FRN 994754)</t>
        </is>
      </c>
      <c r="N139" s="11" t="inlineStr">
        <is>
          <t>Full AR</t>
        </is>
      </c>
      <c r="O139" s="11" t="inlineStr"/>
      <c r="P139" s="23" t="b">
        <v>1</v>
      </c>
      <c r="Q139" s="11" t="b">
        <v>0</v>
      </c>
      <c r="R139" s="23" t="b">
        <v>1</v>
      </c>
      <c r="S139" s="11" t="b">
        <v>0</v>
      </c>
      <c r="T139" s="11" t="b">
        <v>0</v>
      </c>
      <c r="U139" s="11" t="b">
        <v>0</v>
      </c>
      <c r="V139" s="24" t="n">
        <v>2</v>
      </c>
      <c r="W139" s="11" t="b">
        <v>0</v>
      </c>
      <c r="X139" s="11" t="b">
        <v>0</v>
      </c>
      <c r="Y139" s="11" t="b">
        <v>0</v>
      </c>
      <c r="Z139" s="23" t="b">
        <v>1</v>
      </c>
      <c r="AA139" s="11" t="b">
        <v>0</v>
      </c>
      <c r="AB139" s="11" t="b">
        <v>0</v>
      </c>
      <c r="AC139" s="11" t="inlineStr">
        <is>
          <t>Sat Oct 24 2026 07:25:27 GMT+0000 (Coordinated Universal Time)</t>
        </is>
      </c>
      <c r="AD139" s="25" t="n">
        <v>3.63</v>
      </c>
      <c r="AE139" s="11" t="inlineStr"/>
      <c r="AF139" s="11" t="inlineStr"/>
      <c r="AG139" s="11" t="inlineStr"/>
    </row>
    <row r="140">
      <c r="A140" s="11" t="inlineStr">
        <is>
          <t>08636074</t>
        </is>
      </c>
      <c r="B140" s="11" t="n">
        <v>716473</v>
      </c>
      <c r="C140" s="11" t="inlineStr">
        <is>
          <t>S J SPECIALIST CARS LIMITED</t>
        </is>
      </c>
      <c r="D140" s="11" t="inlineStr">
        <is>
          <t>1: 716473</t>
        </is>
      </c>
      <c r="E140" s="19" t="n">
        <v>0.4560323379778784</v>
      </c>
      <c r="F140" s="12" t="inlineStr">
        <is>
          <t>Low</t>
        </is>
      </c>
      <c r="G140" s="19" t="n">
        <v>0.011863</v>
      </c>
      <c r="H140" s="20" t="n"/>
      <c r="I140" s="21" t="n"/>
      <c r="J140" s="22" t="n"/>
      <c r="K140" s="11" t="n"/>
      <c r="L140" s="11" t="inlineStr">
        <is>
          <t>Latest accounts period ended 14.8 months before scoring</t>
        </is>
      </c>
      <c r="M140" s="11" t="inlineStr"/>
      <c r="N140" s="11" t="inlineStr">
        <is>
          <t>Not an AR</t>
        </is>
      </c>
      <c r="O140" s="11" t="inlineStr"/>
      <c r="P140" s="11" t="b">
        <v>0</v>
      </c>
      <c r="Q140" s="11" t="b">
        <v>0</v>
      </c>
      <c r="R140" s="11" t="b">
        <v>0</v>
      </c>
      <c r="S140" s="11" t="b">
        <v>0</v>
      </c>
      <c r="T140" s="11" t="b">
        <v>0</v>
      </c>
      <c r="U140" s="11" t="b">
        <v>0</v>
      </c>
      <c r="V140" s="22" t="n">
        <v>0</v>
      </c>
      <c r="W140" s="11" t="b">
        <v>0</v>
      </c>
      <c r="X140" s="11" t="b">
        <v>0</v>
      </c>
      <c r="Y140" s="11" t="b">
        <v>0</v>
      </c>
      <c r="Z140" s="11" t="b">
        <v>0</v>
      </c>
      <c r="AA140" s="11" t="b">
        <v>0</v>
      </c>
      <c r="AB140" s="11" t="b">
        <v>0</v>
      </c>
      <c r="AC140" s="11" t="inlineStr">
        <is>
          <t>Sat Oct 24 2026 07:25:22 GMT+0000 (Coordinated Universal Time)</t>
        </is>
      </c>
      <c r="AD140" s="25" t="n">
        <v>13.23</v>
      </c>
      <c r="AE140" s="11" t="inlineStr"/>
      <c r="AF140" s="11" t="inlineStr"/>
      <c r="AG140" s="11" t="inlineStr"/>
    </row>
    <row r="141">
      <c r="A141" s="11" t="inlineStr">
        <is>
          <t>06423479</t>
        </is>
      </c>
      <c r="B141" s="11" t="n">
        <v>650947</v>
      </c>
      <c r="C141" s="11" t="inlineStr">
        <is>
          <t>IMPERIAL CAR CENTRE LIMITED</t>
        </is>
      </c>
      <c r="D141" s="11" t="inlineStr">
        <is>
          <t>1: 650947</t>
        </is>
      </c>
      <c r="E141" s="19" t="n">
        <v>0.4552438483941219</v>
      </c>
      <c r="F141" s="12" t="inlineStr">
        <is>
          <t>Low</t>
        </is>
      </c>
      <c r="G141" s="19" t="n">
        <v>0.011863</v>
      </c>
      <c r="H141" s="20" t="n"/>
      <c r="I141" s="21" t="n"/>
      <c r="J141" s="22" t="n"/>
      <c r="K141" s="11" t="n"/>
      <c r="L141" s="11" t="inlineStr">
        <is>
          <t>Net assets declining year-on-year; Latest accounts period ended 9.8 months before scoring</t>
        </is>
      </c>
      <c r="M141" s="11" t="inlineStr"/>
      <c r="N141" s="11" t="inlineStr">
        <is>
          <t>Not an AR</t>
        </is>
      </c>
      <c r="O141" s="11" t="inlineStr"/>
      <c r="P141" s="11" t="b">
        <v>0</v>
      </c>
      <c r="Q141" s="11" t="b">
        <v>0</v>
      </c>
      <c r="R141" s="23" t="b">
        <v>1</v>
      </c>
      <c r="S141" s="11" t="b">
        <v>0</v>
      </c>
      <c r="T141" s="11" t="b">
        <v>0</v>
      </c>
      <c r="U141" s="11" t="b">
        <v>0</v>
      </c>
      <c r="V141" s="22" t="n">
        <v>1</v>
      </c>
      <c r="W141" s="11" t="b">
        <v>0</v>
      </c>
      <c r="X141" s="11" t="b">
        <v>0</v>
      </c>
      <c r="Y141" s="11" t="b">
        <v>0</v>
      </c>
      <c r="Z141" s="11" t="b">
        <v>0</v>
      </c>
      <c r="AA141" s="11" t="b">
        <v>0</v>
      </c>
      <c r="AB141" s="11" t="b">
        <v>0</v>
      </c>
      <c r="AC141" s="11" t="inlineStr">
        <is>
          <t>Sat Oct 24 2026 07:25:19 GMT+0000 (Coordinated Universal Time)</t>
        </is>
      </c>
      <c r="AD141" s="25" t="n">
        <v>18.96</v>
      </c>
      <c r="AE141" s="11" t="inlineStr"/>
      <c r="AF141" s="11" t="inlineStr"/>
      <c r="AG141" s="11" t="inlineStr"/>
    </row>
    <row r="142">
      <c r="A142" s="11" t="inlineStr">
        <is>
          <t>09758632</t>
        </is>
      </c>
      <c r="B142" s="11" t="n">
        <v>1027336</v>
      </c>
      <c r="C142" s="11" t="inlineStr">
        <is>
          <t>COMVEX PLANT &amp; MACHINERY LTD</t>
        </is>
      </c>
      <c r="D142" s="11" t="inlineStr">
        <is>
          <t>1: 1027336</t>
        </is>
      </c>
      <c r="E142" s="19" t="n">
        <v>0.4544663089242901</v>
      </c>
      <c r="F142" s="12" t="inlineStr">
        <is>
          <t>Low</t>
        </is>
      </c>
      <c r="G142" s="19" t="n">
        <v>0.006609</v>
      </c>
      <c r="H142" s="20" t="n"/>
      <c r="I142" s="21" t="n"/>
      <c r="J142" s="22" t="n"/>
      <c r="K142" s="11" t="n"/>
      <c r="L142" s="11" t="inlineStr">
        <is>
          <t>Latest accounts filed more than 30 days late; Latest accounts period ended 12.8 months before scoring</t>
        </is>
      </c>
      <c r="M142" s="11" t="inlineStr">
        <is>
          <t>Introducer-only appointed representative: neutral AR adjustment (FRN 1027336)</t>
        </is>
      </c>
      <c r="N142" s="11" t="inlineStr">
        <is>
          <t>Introducer-only AR</t>
        </is>
      </c>
      <c r="O142" s="11" t="inlineStr"/>
      <c r="P142" s="11" t="b">
        <v>0</v>
      </c>
      <c r="Q142" s="11" t="b">
        <v>0</v>
      </c>
      <c r="R142" s="11" t="b">
        <v>0</v>
      </c>
      <c r="S142" s="11" t="b">
        <v>0</v>
      </c>
      <c r="T142" s="11" t="b">
        <v>0</v>
      </c>
      <c r="U142" s="23" t="b">
        <v>1</v>
      </c>
      <c r="V142" s="22" t="n">
        <v>0</v>
      </c>
      <c r="W142" s="11" t="b">
        <v>0</v>
      </c>
      <c r="X142" s="11" t="b">
        <v>0</v>
      </c>
      <c r="Y142" s="11" t="b">
        <v>0</v>
      </c>
      <c r="Z142" s="23" t="b">
        <v>1</v>
      </c>
      <c r="AA142" s="11" t="b">
        <v>0</v>
      </c>
      <c r="AB142" s="11" t="b">
        <v>0</v>
      </c>
      <c r="AC142" s="11" t="inlineStr">
        <is>
          <t>Sat Oct 24 2026 07:25:23 GMT+0000 (Coordinated Universal Time)</t>
        </is>
      </c>
      <c r="AD142" s="25" t="n">
        <v>11.14</v>
      </c>
      <c r="AE142" s="11" t="inlineStr"/>
      <c r="AF142" s="11" t="inlineStr"/>
      <c r="AG142" s="11" t="inlineStr"/>
    </row>
    <row r="143">
      <c r="A143" s="11" t="inlineStr">
        <is>
          <t>13501719</t>
        </is>
      </c>
      <c r="B143" s="11" t="n">
        <v>956973</v>
      </c>
      <c r="C143" s="11" t="inlineStr">
        <is>
          <t>SELECT CAR SHOP LIMITED</t>
        </is>
      </c>
      <c r="D143" s="11" t="inlineStr">
        <is>
          <t>1: 956973</t>
        </is>
      </c>
      <c r="E143" s="19" t="n">
        <v>0.4486087432996082</v>
      </c>
      <c r="F143" s="12" t="inlineStr">
        <is>
          <t>Low</t>
        </is>
      </c>
      <c r="G143" s="19" t="n">
        <v>0.011863</v>
      </c>
      <c r="H143" s="20" t="n"/>
      <c r="I143" s="21" t="n"/>
      <c r="J143" s="22" t="n"/>
      <c r="K143" s="11" t="n"/>
      <c r="L143" s="11" t="inlineStr">
        <is>
          <t>Negative net assets; Net assets declining year-on-year; Latest accounts period ended 6.8 months before scoring</t>
        </is>
      </c>
      <c r="M143" s="11" t="inlineStr"/>
      <c r="N143" s="11" t="inlineStr">
        <is>
          <t>Not an AR</t>
        </is>
      </c>
      <c r="O143" s="11" t="inlineStr"/>
      <c r="P143" s="23" t="b">
        <v>1</v>
      </c>
      <c r="Q143" s="11" t="b">
        <v>0</v>
      </c>
      <c r="R143" s="23" t="b">
        <v>1</v>
      </c>
      <c r="S143" s="11" t="b">
        <v>0</v>
      </c>
      <c r="T143" s="11" t="b">
        <v>0</v>
      </c>
      <c r="U143" s="11" t="b">
        <v>0</v>
      </c>
      <c r="V143" s="22" t="n">
        <v>0</v>
      </c>
      <c r="W143" s="11" t="b">
        <v>0</v>
      </c>
      <c r="X143" s="11" t="b">
        <v>0</v>
      </c>
      <c r="Y143" s="11" t="b">
        <v>0</v>
      </c>
      <c r="Z143" s="11" t="b">
        <v>0</v>
      </c>
      <c r="AA143" s="11" t="b">
        <v>0</v>
      </c>
      <c r="AB143" s="11" t="b">
        <v>0</v>
      </c>
      <c r="AC143" s="11" t="inlineStr">
        <is>
          <t>Sat Oct 24 2026 07:25:27 GMT+0000 (Coordinated Universal Time)</t>
        </is>
      </c>
      <c r="AD143" s="25" t="n">
        <v>5.3</v>
      </c>
      <c r="AE143" s="11" t="inlineStr"/>
      <c r="AF143" s="11" t="inlineStr"/>
      <c r="AG143" s="11" t="inlineStr"/>
    </row>
    <row r="144">
      <c r="A144" s="11" t="inlineStr">
        <is>
          <t>17199720</t>
        </is>
      </c>
      <c r="B144" s="11" t="n">
        <v>1059875</v>
      </c>
      <c r="C144" s="11" t="inlineStr">
        <is>
          <t>RP MOTOR SALES LTD</t>
        </is>
      </c>
      <c r="D144" s="11" t="inlineStr">
        <is>
          <t>1: 1059875</t>
        </is>
      </c>
      <c r="E144" s="19" t="n">
        <v>0.4485856444319741</v>
      </c>
      <c r="F144" s="12" t="inlineStr">
        <is>
          <t>Low</t>
        </is>
      </c>
      <c r="G144" s="19" t="n">
        <v>0.011863</v>
      </c>
      <c r="H144" s="20" t="n"/>
      <c r="I144" s="21" t="n"/>
      <c r="J144" s="22" t="n"/>
      <c r="K144" s="11" t="n"/>
      <c r="L144" s="11" t="inlineStr">
        <is>
          <t>Accounts not held: neutral accounts-age imputation, not a missing-information penalty</t>
        </is>
      </c>
      <c r="M144" s="11" t="inlineStr">
        <is>
          <t>Introducer-only appointed representative: neutral AR adjustment (FRN 1059875)</t>
        </is>
      </c>
      <c r="N144" s="11" t="inlineStr">
        <is>
          <t>Introducer-only AR</t>
        </is>
      </c>
      <c r="O144" s="11" t="inlineStr"/>
      <c r="P144" s="11" t="b">
        <v>0</v>
      </c>
      <c r="Q144" s="11" t="b">
        <v>0</v>
      </c>
      <c r="R144" s="11" t="b">
        <v>0</v>
      </c>
      <c r="S144" s="11" t="b">
        <v>0</v>
      </c>
      <c r="T144" s="11" t="b">
        <v>0</v>
      </c>
      <c r="U144" s="11" t="b">
        <v>0</v>
      </c>
      <c r="V144" s="22" t="n">
        <v>0</v>
      </c>
      <c r="W144" s="11" t="b">
        <v>0</v>
      </c>
      <c r="X144" s="11" t="b">
        <v>0</v>
      </c>
      <c r="Y144" s="11" t="b">
        <v>0</v>
      </c>
      <c r="Z144" s="23" t="b">
        <v>1</v>
      </c>
      <c r="AA144" s="11" t="b">
        <v>0</v>
      </c>
      <c r="AB144" s="11" t="b">
        <v>0</v>
      </c>
      <c r="AC144" s="11" t="inlineStr">
        <is>
          <t>Sat Oct 24 2026 07:25:29 GMT+0000 (Coordinated Universal Time)</t>
        </is>
      </c>
      <c r="AD144" s="25" t="n">
        <v>0.47</v>
      </c>
      <c r="AE144" s="11" t="inlineStr"/>
      <c r="AF144" s="11" t="inlineStr"/>
      <c r="AG144" s="11" t="inlineStr"/>
    </row>
    <row r="145">
      <c r="A145" s="11" t="inlineStr">
        <is>
          <t>16642940</t>
        </is>
      </c>
      <c r="B145" s="11" t="n">
        <v>1063800</v>
      </c>
      <c r="C145" s="11" t="inlineStr">
        <is>
          <t>ET MOTORS LTD</t>
        </is>
      </c>
      <c r="D145" s="11" t="inlineStr">
        <is>
          <t>1: 1063800</t>
        </is>
      </c>
      <c r="E145" s="19" t="n">
        <v>0.4473878244356739</v>
      </c>
      <c r="F145" s="12" t="inlineStr">
        <is>
          <t>Low</t>
        </is>
      </c>
      <c r="G145" s="19" t="n">
        <v>0.011863</v>
      </c>
      <c r="H145" s="20" t="n"/>
      <c r="I145" s="21" t="n"/>
      <c r="J145" s="22" t="n"/>
      <c r="K145" s="11" t="n"/>
      <c r="L145" s="11" t="inlineStr">
        <is>
          <t>Accounts not held: neutral accounts-age imputation, not a missing-information penalty</t>
        </is>
      </c>
      <c r="M145" s="11" t="inlineStr">
        <is>
          <t>Introducer-only appointed representative: neutral AR adjustment (FRN 1063800)</t>
        </is>
      </c>
      <c r="N145" s="11" t="inlineStr">
        <is>
          <t>Introducer-only AR</t>
        </is>
      </c>
      <c r="O145" s="11" t="inlineStr"/>
      <c r="P145" s="11" t="b">
        <v>0</v>
      </c>
      <c r="Q145" s="11" t="b">
        <v>0</v>
      </c>
      <c r="R145" s="11" t="b">
        <v>0</v>
      </c>
      <c r="S145" s="11" t="b">
        <v>0</v>
      </c>
      <c r="T145" s="11" t="b">
        <v>0</v>
      </c>
      <c r="U145" s="11" t="b">
        <v>0</v>
      </c>
      <c r="V145" s="22" t="n">
        <v>0</v>
      </c>
      <c r="W145" s="11" t="b">
        <v>0</v>
      </c>
      <c r="X145" s="11" t="b">
        <v>0</v>
      </c>
      <c r="Y145" s="11" t="b">
        <v>0</v>
      </c>
      <c r="Z145" s="23" t="b">
        <v>1</v>
      </c>
      <c r="AA145" s="11" t="b">
        <v>0</v>
      </c>
      <c r="AB145" s="11" t="b">
        <v>0</v>
      </c>
      <c r="AC145" s="11" t="inlineStr">
        <is>
          <t>Sat Oct 24 2026 07:25:29 GMT+0000 (Coordinated Universal Time)</t>
        </is>
      </c>
      <c r="AD145" s="25" t="n">
        <v>1.2</v>
      </c>
      <c r="AE145" s="11" t="inlineStr"/>
      <c r="AF145" s="11" t="inlineStr"/>
      <c r="AG145" s="11" t="inlineStr"/>
    </row>
    <row r="146">
      <c r="A146" s="11" t="inlineStr">
        <is>
          <t>12774293</t>
        </is>
      </c>
      <c r="B146" s="11" t="n">
        <v>1030250</v>
      </c>
      <c r="C146" s="11" t="inlineStr">
        <is>
          <t>G MARSH COMPANY LTD</t>
        </is>
      </c>
      <c r="D146" s="11" t="inlineStr">
        <is>
          <t>1: 1030250</t>
        </is>
      </c>
      <c r="E146" s="19" t="n">
        <v>0.4464509379651306</v>
      </c>
      <c r="F146" s="12" t="inlineStr">
        <is>
          <t>Low</t>
        </is>
      </c>
      <c r="G146" s="19" t="n">
        <v>0.010813</v>
      </c>
      <c r="H146" s="20" t="n"/>
      <c r="I146" s="21" t="n"/>
      <c r="J146" s="22" t="n"/>
      <c r="K146" s="11" t="n"/>
      <c r="L146" s="11" t="inlineStr">
        <is>
          <t>Latest accounts period ended 14.8 months before scoring</t>
        </is>
      </c>
      <c r="M146" s="11" t="inlineStr">
        <is>
          <t>Introducer-only appointed representative: neutral AR adjustment (FRN 1030250)</t>
        </is>
      </c>
      <c r="N146" s="11" t="inlineStr">
        <is>
          <t>Introducer-only AR</t>
        </is>
      </c>
      <c r="O146" s="11" t="inlineStr"/>
      <c r="P146" s="11" t="b">
        <v>0</v>
      </c>
      <c r="Q146" s="11" t="b">
        <v>0</v>
      </c>
      <c r="R146" s="11" t="b">
        <v>0</v>
      </c>
      <c r="S146" s="11" t="b">
        <v>0</v>
      </c>
      <c r="T146" s="11" t="b">
        <v>0</v>
      </c>
      <c r="U146" s="11" t="b">
        <v>0</v>
      </c>
      <c r="V146" s="22" t="n">
        <v>0</v>
      </c>
      <c r="W146" s="11" t="b">
        <v>0</v>
      </c>
      <c r="X146" s="11" t="b">
        <v>0</v>
      </c>
      <c r="Y146" s="11" t="b">
        <v>0</v>
      </c>
      <c r="Z146" s="23" t="b">
        <v>1</v>
      </c>
      <c r="AA146" s="11" t="b">
        <v>0</v>
      </c>
      <c r="AB146" s="11" t="b">
        <v>0</v>
      </c>
      <c r="AC146" s="11" t="inlineStr">
        <is>
          <t>Sat Oct 24 2026 07:25:26 GMT+0000 (Coordinated Universal Time)</t>
        </is>
      </c>
      <c r="AD146" s="25" t="n">
        <v>6.24</v>
      </c>
      <c r="AE146" s="11" t="inlineStr"/>
      <c r="AF146" s="11" t="inlineStr"/>
      <c r="AG146" s="11" t="inlineStr"/>
    </row>
    <row r="147">
      <c r="A147" s="11" t="inlineStr">
        <is>
          <t>15440255</t>
        </is>
      </c>
      <c r="B147" s="11" t="n">
        <v>1056828</v>
      </c>
      <c r="C147" s="11" t="inlineStr">
        <is>
          <t>HENGATE HOMES LIMITED</t>
        </is>
      </c>
      <c r="D147" s="11" t="inlineStr">
        <is>
          <t>1: 1056828</t>
        </is>
      </c>
      <c r="E147" s="19" t="n">
        <v>0.4452753000655764</v>
      </c>
      <c r="F147" s="12" t="inlineStr">
        <is>
          <t>Low</t>
        </is>
      </c>
      <c r="G147" s="19" t="n">
        <v>0.009521</v>
      </c>
      <c r="H147" s="20" t="n"/>
      <c r="I147" s="21" t="n"/>
      <c r="J147" s="22" t="n"/>
      <c r="K147" s="11" t="n"/>
      <c r="L147" s="11" t="inlineStr">
        <is>
          <t>Latest accounts period ended 15.8 months before scoring</t>
        </is>
      </c>
      <c r="M147" s="11" t="inlineStr">
        <is>
          <t>Introducer-only appointed representative: neutral AR adjustment (FRN 1056828)</t>
        </is>
      </c>
      <c r="N147" s="11" t="inlineStr">
        <is>
          <t>Introducer-only AR</t>
        </is>
      </c>
      <c r="O147" s="11" t="inlineStr"/>
      <c r="P147" s="11" t="b">
        <v>0</v>
      </c>
      <c r="Q147" s="11" t="b">
        <v>0</v>
      </c>
      <c r="R147" s="11" t="b">
        <v>0</v>
      </c>
      <c r="S147" s="11" t="b">
        <v>0</v>
      </c>
      <c r="T147" s="11" t="b">
        <v>0</v>
      </c>
      <c r="U147" s="11" t="b">
        <v>0</v>
      </c>
      <c r="V147" s="22" t="n">
        <v>0</v>
      </c>
      <c r="W147" s="11" t="b">
        <v>0</v>
      </c>
      <c r="X147" s="11" t="b">
        <v>0</v>
      </c>
      <c r="Y147" s="11" t="b">
        <v>0</v>
      </c>
      <c r="Z147" s="23" t="b">
        <v>1</v>
      </c>
      <c r="AA147" s="11" t="b">
        <v>0</v>
      </c>
      <c r="AB147" s="11" t="b">
        <v>0</v>
      </c>
      <c r="AC147" s="11" t="inlineStr">
        <is>
          <t>Sat Oct 24 2026 07:25:28 GMT+0000 (Coordinated Universal Time)</t>
        </is>
      </c>
      <c r="AD147" s="25" t="n">
        <v>2.75</v>
      </c>
      <c r="AE147" s="11" t="inlineStr"/>
      <c r="AF147" s="11" t="inlineStr"/>
      <c r="AG147" s="11" t="inlineStr"/>
    </row>
    <row r="148">
      <c r="A148" s="11" t="inlineStr">
        <is>
          <t>15212219</t>
        </is>
      </c>
      <c r="B148" s="11" t="n">
        <v>1006569</v>
      </c>
      <c r="C148" s="11" t="inlineStr">
        <is>
          <t>VALIANT ASSET MANAGEMENT LTD</t>
        </is>
      </c>
      <c r="D148" s="11" t="inlineStr">
        <is>
          <t>1: 1006569</t>
        </is>
      </c>
      <c r="E148" s="19" t="n">
        <v>0.4445273308319718</v>
      </c>
      <c r="F148" s="12" t="inlineStr">
        <is>
          <t>Low</t>
        </is>
      </c>
      <c r="G148" s="19" t="n">
        <v>0.007158</v>
      </c>
      <c r="H148" s="20" t="n"/>
      <c r="I148" s="21" t="n"/>
      <c r="J148" s="22" t="n"/>
      <c r="K148" s="11" t="n"/>
      <c r="L148" s="11" t="inlineStr">
        <is>
          <t>Latest accounts period ended 18.8 months before scoring</t>
        </is>
      </c>
      <c r="M148" s="11" t="inlineStr"/>
      <c r="N148" s="11" t="inlineStr">
        <is>
          <t>Not an AR</t>
        </is>
      </c>
      <c r="O148" s="11" t="inlineStr"/>
      <c r="P148" s="11" t="b">
        <v>0</v>
      </c>
      <c r="Q148" s="11" t="b">
        <v>0</v>
      </c>
      <c r="R148" s="11" t="b">
        <v>0</v>
      </c>
      <c r="S148" s="11" t="b">
        <v>0</v>
      </c>
      <c r="T148" s="11" t="b">
        <v>0</v>
      </c>
      <c r="U148" s="11" t="b">
        <v>0</v>
      </c>
      <c r="V148" s="22" t="n">
        <v>0</v>
      </c>
      <c r="W148" s="11" t="b">
        <v>0</v>
      </c>
      <c r="X148" s="11" t="b">
        <v>0</v>
      </c>
      <c r="Y148" s="11" t="b">
        <v>0</v>
      </c>
      <c r="Z148" s="11" t="b">
        <v>0</v>
      </c>
      <c r="AA148" s="11" t="b">
        <v>0</v>
      </c>
      <c r="AB148" s="11" t="b">
        <v>0</v>
      </c>
      <c r="AC148" s="11" t="inlineStr">
        <is>
          <t>Sat Oct 24 2026 07:25:28 GMT+0000 (Coordinated Universal Time)</t>
        </is>
      </c>
      <c r="AD148" s="25" t="n">
        <v>3.02</v>
      </c>
      <c r="AE148" s="11" t="inlineStr"/>
      <c r="AF148" s="11" t="inlineStr"/>
      <c r="AG148" s="11" t="inlineStr"/>
    </row>
    <row r="149">
      <c r="A149" s="11" t="inlineStr">
        <is>
          <t>07202871</t>
        </is>
      </c>
      <c r="B149" s="11" t="n">
        <v>522551</v>
      </c>
      <c r="C149" s="11" t="inlineStr">
        <is>
          <t>ESSENTIAL RISK SOLUTIONS LTD</t>
        </is>
      </c>
      <c r="D149" s="11" t="inlineStr">
        <is>
          <t>1: 522551</t>
        </is>
      </c>
      <c r="E149" s="19" t="n">
        <v>0.4442068431868346</v>
      </c>
      <c r="F149" s="12" t="inlineStr">
        <is>
          <t>Low</t>
        </is>
      </c>
      <c r="G149" s="19" t="n">
        <v>0.007518</v>
      </c>
      <c r="H149" s="20" t="n"/>
      <c r="I149" s="21" t="n"/>
      <c r="J149" s="22" t="n"/>
      <c r="K149" s="11" t="n"/>
      <c r="L149" s="11" t="inlineStr">
        <is>
          <t>Latest accounts period ended 18.8 months before scoring</t>
        </is>
      </c>
      <c r="M149" s="11" t="inlineStr">
        <is>
          <t>Acts as principal to one or more Appointed Representatives (FRN 522551)</t>
        </is>
      </c>
      <c r="N149" s="11" t="inlineStr">
        <is>
          <t>Not an AR</t>
        </is>
      </c>
      <c r="O149" s="11" t="inlineStr"/>
      <c r="P149" s="11" t="b">
        <v>0</v>
      </c>
      <c r="Q149" s="11" t="b">
        <v>0</v>
      </c>
      <c r="R149" s="11" t="b">
        <v>0</v>
      </c>
      <c r="S149" s="11" t="b">
        <v>0</v>
      </c>
      <c r="T149" s="11" t="b">
        <v>0</v>
      </c>
      <c r="U149" s="11" t="b">
        <v>0</v>
      </c>
      <c r="V149" s="22" t="n">
        <v>0</v>
      </c>
      <c r="W149" s="11" t="b">
        <v>0</v>
      </c>
      <c r="X149" s="11" t="b">
        <v>0</v>
      </c>
      <c r="Y149" s="23" t="b">
        <v>1</v>
      </c>
      <c r="Z149" s="11" t="b">
        <v>0</v>
      </c>
      <c r="AA149" s="11" t="b">
        <v>0</v>
      </c>
      <c r="AB149" s="11" t="b">
        <v>0</v>
      </c>
      <c r="AC149" s="11" t="inlineStr">
        <is>
          <t>Sat Oct 24 2026 07:25:20 GMT+0000 (Coordinated Universal Time)</t>
        </is>
      </c>
      <c r="AD149" s="25" t="n">
        <v>16.58</v>
      </c>
      <c r="AE149" s="11" t="inlineStr"/>
      <c r="AF149" s="11" t="inlineStr"/>
      <c r="AG149" s="11" t="inlineStr"/>
    </row>
    <row r="150">
      <c r="A150" s="11" t="inlineStr">
        <is>
          <t>09228134</t>
        </is>
      </c>
      <c r="B150" s="11" t="n">
        <v>685043</v>
      </c>
      <c r="C150" s="11" t="inlineStr">
        <is>
          <t>FUNDINGXCHANGE LIMITED</t>
        </is>
      </c>
      <c r="D150" s="11" t="inlineStr">
        <is>
          <t>1: 685043</t>
        </is>
      </c>
      <c r="E150" s="19" t="n">
        <v>0.4440036058324051</v>
      </c>
      <c r="F150" s="12" t="inlineStr">
        <is>
          <t>Low</t>
        </is>
      </c>
      <c r="G150" s="19" t="n">
        <v>0.013283</v>
      </c>
      <c r="H150" s="20" t="n"/>
      <c r="I150" s="21" t="n"/>
      <c r="J150" s="22" t="n"/>
      <c r="K150" s="11" t="n"/>
      <c r="L150" s="11" t="inlineStr">
        <is>
          <t>Net assets declining year-on-year; Latest accounts period ended 9.8 months before scoring</t>
        </is>
      </c>
      <c r="M150" s="11" t="inlineStr"/>
      <c r="N150" s="11" t="inlineStr">
        <is>
          <t>Not an AR</t>
        </is>
      </c>
      <c r="O150" s="11" t="inlineStr"/>
      <c r="P150" s="11" t="b">
        <v>0</v>
      </c>
      <c r="Q150" s="11" t="b">
        <v>0</v>
      </c>
      <c r="R150" s="23" t="b">
        <v>1</v>
      </c>
      <c r="S150" s="11" t="b">
        <v>0</v>
      </c>
      <c r="T150" s="11" t="b">
        <v>0</v>
      </c>
      <c r="U150" s="11" t="b">
        <v>0</v>
      </c>
      <c r="V150" s="22" t="n">
        <v>0</v>
      </c>
      <c r="W150" s="11" t="b">
        <v>0</v>
      </c>
      <c r="X150" s="11" t="b">
        <v>0</v>
      </c>
      <c r="Y150" s="11" t="b">
        <v>0</v>
      </c>
      <c r="Z150" s="11" t="b">
        <v>0</v>
      </c>
      <c r="AA150" s="11" t="b">
        <v>0</v>
      </c>
      <c r="AB150" s="11" t="b">
        <v>0</v>
      </c>
      <c r="AC150" s="11" t="inlineStr">
        <is>
          <t>Sat Oct 24 2026 07:25:22 GMT+0000 (Coordinated Universal Time)</t>
        </is>
      </c>
      <c r="AD150" s="25" t="n">
        <v>12.09</v>
      </c>
      <c r="AE150" s="11" t="inlineStr"/>
      <c r="AF150" s="11" t="inlineStr"/>
      <c r="AG150" s="11" t="inlineStr"/>
    </row>
    <row r="151">
      <c r="A151" s="11" t="inlineStr">
        <is>
          <t>03898843</t>
        </is>
      </c>
      <c r="B151" s="11" t="n">
        <v>679322</v>
      </c>
      <c r="C151" s="11" t="inlineStr">
        <is>
          <t>NORTHAM FARM CARAVAN SALES LIMITED</t>
        </is>
      </c>
      <c r="D151" s="11" t="inlineStr">
        <is>
          <t>1: 679322</t>
        </is>
      </c>
      <c r="E151" s="19" t="n">
        <v>0.442328955433556</v>
      </c>
      <c r="F151" s="12" t="inlineStr">
        <is>
          <t>Low</t>
        </is>
      </c>
      <c r="G151" s="19" t="n">
        <v>0.011863</v>
      </c>
      <c r="H151" s="20" t="n"/>
      <c r="I151" s="21" t="n"/>
      <c r="J151" s="22" t="n"/>
      <c r="K151" s="11" t="n"/>
      <c r="L151" s="11" t="inlineStr">
        <is>
          <t>Net assets declining year-on-year; Latest accounts period ended 9.8 months before scoring</t>
        </is>
      </c>
      <c r="M151" s="11" t="inlineStr"/>
      <c r="N151" s="11" t="inlineStr">
        <is>
          <t>Not an AR</t>
        </is>
      </c>
      <c r="O151" s="11" t="inlineStr"/>
      <c r="P151" s="11" t="b">
        <v>0</v>
      </c>
      <c r="Q151" s="11" t="b">
        <v>0</v>
      </c>
      <c r="R151" s="23" t="b">
        <v>1</v>
      </c>
      <c r="S151" s="11" t="b">
        <v>0</v>
      </c>
      <c r="T151" s="11" t="b">
        <v>0</v>
      </c>
      <c r="U151" s="11" t="b">
        <v>0</v>
      </c>
      <c r="V151" s="22" t="n">
        <v>1</v>
      </c>
      <c r="W151" s="11" t="b">
        <v>0</v>
      </c>
      <c r="X151" s="11" t="b">
        <v>0</v>
      </c>
      <c r="Y151" s="11" t="b">
        <v>0</v>
      </c>
      <c r="Z151" s="11" t="b">
        <v>0</v>
      </c>
      <c r="AA151" s="11" t="b">
        <v>0</v>
      </c>
      <c r="AB151" s="11" t="b">
        <v>0</v>
      </c>
      <c r="AC151" s="11" t="inlineStr">
        <is>
          <t>Sat Oct 24 2026 07:25:15 GMT+0000 (Coordinated Universal Time)</t>
        </is>
      </c>
      <c r="AD151" s="25" t="n">
        <v>26.84</v>
      </c>
      <c r="AE151" s="11" t="inlineStr"/>
      <c r="AF151" s="11" t="inlineStr"/>
      <c r="AG151" s="11" t="inlineStr"/>
    </row>
    <row r="152">
      <c r="A152" s="11" t="inlineStr">
        <is>
          <t>08086997</t>
        </is>
      </c>
      <c r="B152" s="11" t="n">
        <v>737357</v>
      </c>
      <c r="C152" s="11" t="inlineStr">
        <is>
          <t>SUSSEX CAMPERVANS LTD</t>
        </is>
      </c>
      <c r="D152" s="11" t="inlineStr">
        <is>
          <t>1: 737357</t>
        </is>
      </c>
      <c r="E152" s="19" t="n">
        <v>0.4393172678041365</v>
      </c>
      <c r="F152" s="12" t="inlineStr">
        <is>
          <t>Low</t>
        </is>
      </c>
      <c r="G152" s="19" t="n">
        <v>0.006784</v>
      </c>
      <c r="H152" s="20" t="n"/>
      <c r="I152" s="21" t="n"/>
      <c r="J152" s="22" t="n"/>
      <c r="K152" s="11" t="n"/>
      <c r="L152" s="11" t="inlineStr">
        <is>
          <t>Net assets declining year-on-year; Latest accounts period ended 16.8 months before scoring</t>
        </is>
      </c>
      <c r="M152" s="11" t="inlineStr"/>
      <c r="N152" s="11" t="inlineStr">
        <is>
          <t>Not an AR</t>
        </is>
      </c>
      <c r="O152" s="11" t="inlineStr"/>
      <c r="P152" s="11" t="b">
        <v>0</v>
      </c>
      <c r="Q152" s="11" t="b">
        <v>0</v>
      </c>
      <c r="R152" s="23" t="b">
        <v>1</v>
      </c>
      <c r="S152" s="11" t="b">
        <v>0</v>
      </c>
      <c r="T152" s="11" t="b">
        <v>0</v>
      </c>
      <c r="U152" s="11" t="b">
        <v>0</v>
      </c>
      <c r="V152" s="22" t="n">
        <v>0</v>
      </c>
      <c r="W152" s="11" t="b">
        <v>0</v>
      </c>
      <c r="X152" s="11" t="b">
        <v>0</v>
      </c>
      <c r="Y152" s="11" t="b">
        <v>0</v>
      </c>
      <c r="Z152" s="11" t="b">
        <v>0</v>
      </c>
      <c r="AA152" s="11" t="b">
        <v>0</v>
      </c>
      <c r="AB152" s="11" t="b">
        <v>0</v>
      </c>
      <c r="AC152" s="11" t="inlineStr">
        <is>
          <t>Sat Oct 24 2026 07:25:21 GMT+0000 (Coordinated Universal Time)</t>
        </is>
      </c>
      <c r="AD152" s="25" t="n">
        <v>14.4</v>
      </c>
      <c r="AE152" s="11" t="inlineStr"/>
      <c r="AF152" s="11" t="inlineStr"/>
      <c r="AG152" s="11" t="inlineStr"/>
    </row>
    <row r="153">
      <c r="A153" s="11" t="inlineStr">
        <is>
          <t>SC214142</t>
        </is>
      </c>
      <c r="B153" s="11" t="n">
        <v>660871</v>
      </c>
      <c r="C153" s="11" t="inlineStr">
        <is>
          <t>R &amp; L LAW LIMITED</t>
        </is>
      </c>
      <c r="D153" s="11" t="inlineStr">
        <is>
          <t>1: 660871</t>
        </is>
      </c>
      <c r="E153" s="19" t="n">
        <v>0.4391935205512581</v>
      </c>
      <c r="F153" s="12" t="inlineStr">
        <is>
          <t>Low</t>
        </is>
      </c>
      <c r="G153" s="19" t="n">
        <v>0.007139</v>
      </c>
      <c r="H153" s="20" t="n"/>
      <c r="I153" s="21" t="n"/>
      <c r="J153" s="22" t="n"/>
      <c r="K153" s="11" t="n"/>
      <c r="L153" s="11" t="inlineStr">
        <is>
          <t>Negative net assets; Multiple liquidity warning signs (3 of 3 indicators triggered); Latest accounts period ended 9.8 months before scoring</t>
        </is>
      </c>
      <c r="M153" s="11" t="inlineStr"/>
      <c r="N153" s="11" t="inlineStr">
        <is>
          <t>Not an AR</t>
        </is>
      </c>
      <c r="O153" s="11" t="inlineStr"/>
      <c r="P153" s="23" t="b">
        <v>1</v>
      </c>
      <c r="Q153" s="11" t="b">
        <v>0</v>
      </c>
      <c r="R153" s="11" t="b">
        <v>0</v>
      </c>
      <c r="S153" s="11" t="b">
        <v>0</v>
      </c>
      <c r="T153" s="11" t="b">
        <v>0</v>
      </c>
      <c r="U153" s="11" t="b">
        <v>0</v>
      </c>
      <c r="V153" s="24" t="n">
        <v>3</v>
      </c>
      <c r="W153" s="11" t="b">
        <v>0</v>
      </c>
      <c r="X153" s="11" t="b">
        <v>0</v>
      </c>
      <c r="Y153" s="11" t="b">
        <v>0</v>
      </c>
      <c r="Z153" s="11" t="b">
        <v>0</v>
      </c>
      <c r="AA153" s="11" t="b">
        <v>0</v>
      </c>
      <c r="AB153" s="11" t="b">
        <v>0</v>
      </c>
      <c r="AC153" s="11" t="inlineStr">
        <is>
          <t>Sat Oct 24 2026 07:25:30 GMT+0000 (Coordinated Universal Time)</t>
        </is>
      </c>
      <c r="AD153" s="25" t="n">
        <v>25.82</v>
      </c>
      <c r="AE153" s="11" t="inlineStr"/>
      <c r="AF153" s="11" t="inlineStr"/>
      <c r="AG153" s="11" t="inlineStr"/>
    </row>
    <row r="154">
      <c r="A154" s="11" t="inlineStr">
        <is>
          <t>07330510</t>
        </is>
      </c>
      <c r="B154" s="11" t="n">
        <v>622501</v>
      </c>
      <c r="C154" s="11" t="inlineStr">
        <is>
          <t>MAC TOOLS LIMITED</t>
        </is>
      </c>
      <c r="D154" s="11" t="inlineStr">
        <is>
          <t>1: 622501</t>
        </is>
      </c>
      <c r="E154" s="19" t="n">
        <v>0.438206391036618</v>
      </c>
      <c r="F154" s="12" t="inlineStr">
        <is>
          <t>Low</t>
        </is>
      </c>
      <c r="G154" s="19" t="n">
        <v>0.005412</v>
      </c>
      <c r="H154" s="20" t="n"/>
      <c r="I154" s="21" t="n"/>
      <c r="J154" s="22" t="n"/>
      <c r="K154" s="11" t="n"/>
      <c r="L154" s="11" t="inlineStr">
        <is>
          <t>Net assets declining year-on-year; Multiple liquidity warning signs (2 of 3 indicators triggered); Latest accounts period ended 14.8 months before scoring</t>
        </is>
      </c>
      <c r="M154" s="11" t="inlineStr"/>
      <c r="N154" s="11" t="inlineStr">
        <is>
          <t>Not an AR</t>
        </is>
      </c>
      <c r="O154" s="11" t="inlineStr"/>
      <c r="P154" s="11" t="b">
        <v>0</v>
      </c>
      <c r="Q154" s="11" t="b">
        <v>0</v>
      </c>
      <c r="R154" s="23" t="b">
        <v>1</v>
      </c>
      <c r="S154" s="11" t="b">
        <v>0</v>
      </c>
      <c r="T154" s="11" t="b">
        <v>0</v>
      </c>
      <c r="U154" s="11" t="b">
        <v>0</v>
      </c>
      <c r="V154" s="24" t="n">
        <v>2</v>
      </c>
      <c r="W154" s="11" t="b">
        <v>0</v>
      </c>
      <c r="X154" s="11" t="b">
        <v>0</v>
      </c>
      <c r="Y154" s="11" t="b">
        <v>0</v>
      </c>
      <c r="Z154" s="11" t="b">
        <v>0</v>
      </c>
      <c r="AA154" s="11" t="b">
        <v>0</v>
      </c>
      <c r="AB154" s="11" t="b">
        <v>0</v>
      </c>
      <c r="AC154" s="11" t="inlineStr">
        <is>
          <t>Sat Oct 24 2026 07:25:20 GMT+0000 (Coordinated Universal Time)</t>
        </is>
      </c>
      <c r="AD154" s="25" t="n">
        <v>16.24</v>
      </c>
      <c r="AE154" s="11" t="inlineStr"/>
      <c r="AF154" s="11" t="inlineStr"/>
      <c r="AG154" s="11" t="inlineStr"/>
    </row>
    <row r="155">
      <c r="A155" s="11" t="inlineStr">
        <is>
          <t>12264739</t>
        </is>
      </c>
      <c r="B155" s="11" t="n">
        <v>971517</v>
      </c>
      <c r="C155" s="11" t="inlineStr">
        <is>
          <t>MT3 CYCLES LTD</t>
        </is>
      </c>
      <c r="D155" s="11" t="inlineStr">
        <is>
          <t>1: 971517</t>
        </is>
      </c>
      <c r="E155" s="19" t="n">
        <v>0.4314242603997465</v>
      </c>
      <c r="F155" s="12" t="inlineStr">
        <is>
          <t>Low</t>
        </is>
      </c>
      <c r="G155" s="19" t="n">
        <v>0.008867999999999999</v>
      </c>
      <c r="H155" s="20" t="n"/>
      <c r="I155" s="21" t="n"/>
      <c r="J155" s="22" t="n"/>
      <c r="K155" s="11" t="n"/>
      <c r="L155" s="11" t="inlineStr">
        <is>
          <t>Multiple liquidity warning signs (2 of 3 indicators triggered); Latest accounts period ended 11.8 months before scoring</t>
        </is>
      </c>
      <c r="M155" s="11" t="inlineStr"/>
      <c r="N155" s="11" t="inlineStr">
        <is>
          <t>Not an AR</t>
        </is>
      </c>
      <c r="O155" s="11" t="inlineStr"/>
      <c r="P155" s="11" t="b">
        <v>0</v>
      </c>
      <c r="Q155" s="11" t="b">
        <v>0</v>
      </c>
      <c r="R155" s="11" t="b">
        <v>0</v>
      </c>
      <c r="S155" s="11" t="b">
        <v>0</v>
      </c>
      <c r="T155" s="11" t="b">
        <v>0</v>
      </c>
      <c r="U155" s="11" t="b">
        <v>0</v>
      </c>
      <c r="V155" s="24" t="n">
        <v>2</v>
      </c>
      <c r="W155" s="11" t="b">
        <v>0</v>
      </c>
      <c r="X155" s="11" t="b">
        <v>0</v>
      </c>
      <c r="Y155" s="11" t="b">
        <v>0</v>
      </c>
      <c r="Z155" s="11" t="b">
        <v>0</v>
      </c>
      <c r="AA155" s="11" t="b">
        <v>0</v>
      </c>
      <c r="AB155" s="11" t="b">
        <v>0</v>
      </c>
      <c r="AC155" s="11" t="inlineStr">
        <is>
          <t>Sat Oct 24 2026 07:25:26 GMT+0000 (Coordinated Universal Time)</t>
        </is>
      </c>
      <c r="AD155" s="25" t="n">
        <v>7.02</v>
      </c>
      <c r="AE155" s="11" t="inlineStr"/>
      <c r="AF155" s="11" t="inlineStr"/>
      <c r="AG155" s="11" t="inlineStr"/>
    </row>
    <row r="156">
      <c r="A156" s="11" t="inlineStr">
        <is>
          <t>07741600</t>
        </is>
      </c>
      <c r="B156" s="11" t="n">
        <v>495036</v>
      </c>
      <c r="C156" s="11" t="inlineStr">
        <is>
          <t>KINETIC WEALTH MANAGEMENT LIMITED</t>
        </is>
      </c>
      <c r="D156" s="11" t="inlineStr">
        <is>
          <t>1: 495036</t>
        </is>
      </c>
      <c r="E156" s="19" t="n">
        <v>0.4295249741762814</v>
      </c>
      <c r="F156" s="12" t="inlineStr">
        <is>
          <t>Low</t>
        </is>
      </c>
      <c r="G156" s="19" t="n">
        <v>0.00521</v>
      </c>
      <c r="H156" s="20" t="n"/>
      <c r="I156" s="21" t="n"/>
      <c r="J156" s="22" t="n"/>
      <c r="K156" s="11" t="n"/>
      <c r="L156" s="11" t="inlineStr">
        <is>
          <t>Negative net assets; Latest accounts filed more than 30 days late; Multiple liquidity warning signs (3 of 3 indicators triggered); Latest accounts period ended 14.8 months before scoring</t>
        </is>
      </c>
      <c r="M156" s="11" t="inlineStr">
        <is>
          <t>Full appointed representative: fixed smaller protective adjustment (FRN 495036)</t>
        </is>
      </c>
      <c r="N156" s="11" t="inlineStr">
        <is>
          <t>Full AR</t>
        </is>
      </c>
      <c r="O156" s="11" t="inlineStr"/>
      <c r="P156" s="23" t="b">
        <v>1</v>
      </c>
      <c r="Q156" s="11" t="b">
        <v>0</v>
      </c>
      <c r="R156" s="11" t="b">
        <v>0</v>
      </c>
      <c r="S156" s="11" t="b">
        <v>0</v>
      </c>
      <c r="T156" s="11" t="b">
        <v>0</v>
      </c>
      <c r="U156" s="23" t="b">
        <v>1</v>
      </c>
      <c r="V156" s="24" t="n">
        <v>3</v>
      </c>
      <c r="W156" s="11" t="b">
        <v>0</v>
      </c>
      <c r="X156" s="11" t="b">
        <v>0</v>
      </c>
      <c r="Y156" s="11" t="b">
        <v>0</v>
      </c>
      <c r="Z156" s="23" t="b">
        <v>1</v>
      </c>
      <c r="AA156" s="11" t="b">
        <v>0</v>
      </c>
      <c r="AB156" s="11" t="b">
        <v>0</v>
      </c>
      <c r="AC156" s="11" t="inlineStr">
        <is>
          <t>Sat Oct 24 2026 07:25:20 GMT+0000 (Coordinated Universal Time)</t>
        </is>
      </c>
      <c r="AD156" s="25" t="n">
        <v>15.19</v>
      </c>
      <c r="AE156" s="11" t="inlineStr"/>
      <c r="AF156" s="11" t="inlineStr"/>
      <c r="AG156" s="11" t="inlineStr"/>
    </row>
    <row r="157">
      <c r="A157" s="11" t="inlineStr">
        <is>
          <t>OC360847</t>
        </is>
      </c>
      <c r="B157" s="11" t="n">
        <v>552510</v>
      </c>
      <c r="C157" s="11" t="inlineStr">
        <is>
          <t>SHACKLOCKS LLP</t>
        </is>
      </c>
      <c r="D157" s="11" t="inlineStr">
        <is>
          <t>1: 552510</t>
        </is>
      </c>
      <c r="E157" s="19" t="n">
        <v>0.4289997623439758</v>
      </c>
      <c r="F157" s="12" t="inlineStr">
        <is>
          <t>Low</t>
        </is>
      </c>
      <c r="G157" s="19" t="n">
        <v>0.007326</v>
      </c>
      <c r="H157" s="20" t="n"/>
      <c r="I157" s="21" t="n"/>
      <c r="J157" s="22" t="n"/>
      <c r="K157" s="11" t="n"/>
      <c r="L157" s="11" t="inlineStr">
        <is>
          <t>Latest accounts period ended 18.8 months before scoring</t>
        </is>
      </c>
      <c r="M157" s="11" t="inlineStr"/>
      <c r="N157" s="11" t="inlineStr">
        <is>
          <t>Not an AR</t>
        </is>
      </c>
      <c r="O157" s="11" t="inlineStr"/>
      <c r="P157" s="11" t="b">
        <v>0</v>
      </c>
      <c r="Q157" s="11" t="b">
        <v>0</v>
      </c>
      <c r="R157" s="11" t="b">
        <v>0</v>
      </c>
      <c r="S157" s="11" t="b">
        <v>0</v>
      </c>
      <c r="T157" s="11" t="b">
        <v>0</v>
      </c>
      <c r="U157" s="11" t="b">
        <v>0</v>
      </c>
      <c r="V157" s="22" t="n">
        <v>0</v>
      </c>
      <c r="W157" s="11" t="b">
        <v>0</v>
      </c>
      <c r="X157" s="11" t="b">
        <v>0</v>
      </c>
      <c r="Y157" s="11" t="b">
        <v>0</v>
      </c>
      <c r="Z157" s="11" t="b">
        <v>0</v>
      </c>
      <c r="AA157" s="11" t="b">
        <v>0</v>
      </c>
      <c r="AB157" s="11" t="b">
        <v>0</v>
      </c>
      <c r="AC157" s="11" t="inlineStr">
        <is>
          <t>Sat Oct 24 2026 07:25:30 GMT+0000 (Coordinated Universal Time)</t>
        </is>
      </c>
      <c r="AD157" s="25" t="n">
        <v>15.78</v>
      </c>
      <c r="AE157" s="11" t="inlineStr"/>
      <c r="AF157" s="11" t="inlineStr"/>
      <c r="AG157" s="11" t="inlineStr"/>
    </row>
    <row r="158">
      <c r="A158" s="11" t="inlineStr">
        <is>
          <t>14352739</t>
        </is>
      </c>
      <c r="B158" s="11" t="n">
        <v>983592</v>
      </c>
      <c r="C158" s="11" t="inlineStr">
        <is>
          <t>PCH VEHICLE SOLUTIONS LIMITED</t>
        </is>
      </c>
      <c r="D158" s="11" t="inlineStr">
        <is>
          <t>1: 983592</t>
        </is>
      </c>
      <c r="E158" s="19" t="n">
        <v>0.427868139349791</v>
      </c>
      <c r="F158" s="12" t="inlineStr">
        <is>
          <t>Low</t>
        </is>
      </c>
      <c r="G158" s="19" t="n">
        <v>0.011863</v>
      </c>
      <c r="H158" s="20" t="n"/>
      <c r="I158" s="21" t="n"/>
      <c r="J158" s="22" t="n"/>
      <c r="K158" s="11" t="n"/>
      <c r="L158" s="11" t="inlineStr">
        <is>
          <t>Latest accounts period ended 12.8 months before scoring</t>
        </is>
      </c>
      <c r="M158" s="11" t="inlineStr"/>
      <c r="N158" s="11" t="inlineStr">
        <is>
          <t>Not an AR</t>
        </is>
      </c>
      <c r="O158" s="11" t="inlineStr"/>
      <c r="P158" s="11" t="b">
        <v>0</v>
      </c>
      <c r="Q158" s="11" t="b">
        <v>0</v>
      </c>
      <c r="R158" s="11" t="b">
        <v>0</v>
      </c>
      <c r="S158" s="11" t="b">
        <v>0</v>
      </c>
      <c r="T158" s="11" t="b">
        <v>0</v>
      </c>
      <c r="U158" s="11" t="b">
        <v>0</v>
      </c>
      <c r="V158" s="22" t="n">
        <v>0</v>
      </c>
      <c r="W158" s="11" t="b">
        <v>0</v>
      </c>
      <c r="X158" s="11" t="b">
        <v>0</v>
      </c>
      <c r="Y158" s="11" t="b">
        <v>0</v>
      </c>
      <c r="Z158" s="11" t="b">
        <v>0</v>
      </c>
      <c r="AA158" s="11" t="b">
        <v>0</v>
      </c>
      <c r="AB158" s="11" t="b">
        <v>0</v>
      </c>
      <c r="AC158" s="11" t="inlineStr">
        <is>
          <t>Sat Oct 24 2026 07:25:27 GMT+0000 (Coordinated Universal Time)</t>
        </is>
      </c>
      <c r="AD158" s="25" t="n">
        <v>4.11</v>
      </c>
      <c r="AE158" s="11" t="inlineStr"/>
      <c r="AF158" s="11" t="inlineStr"/>
      <c r="AG158" s="11" t="inlineStr"/>
    </row>
    <row r="159">
      <c r="A159" s="11" t="inlineStr">
        <is>
          <t>OC350796</t>
        </is>
      </c>
      <c r="B159" s="11" t="n">
        <v>515946</v>
      </c>
      <c r="C159" s="11" t="inlineStr">
        <is>
          <t>ALTIOR VITA LLP</t>
        </is>
      </c>
      <c r="D159" s="11" t="inlineStr">
        <is>
          <t>1: 515946</t>
        </is>
      </c>
      <c r="E159" s="19" t="n">
        <v>0.4272320247528885</v>
      </c>
      <c r="F159" s="12" t="inlineStr">
        <is>
          <t>Low</t>
        </is>
      </c>
      <c r="G159" s="19" t="n">
        <v>0.007326</v>
      </c>
      <c r="H159" s="20" t="n"/>
      <c r="I159" s="21" t="n"/>
      <c r="J159" s="22" t="n"/>
      <c r="K159" s="11" t="n"/>
      <c r="L159" s="11" t="inlineStr">
        <is>
          <t>Latest accounts period ended 18.8 months before scoring</t>
        </is>
      </c>
      <c r="M159" s="11" t="inlineStr"/>
      <c r="N159" s="11" t="inlineStr">
        <is>
          <t>Not an AR</t>
        </is>
      </c>
      <c r="O159" s="11" t="inlineStr"/>
      <c r="P159" s="11" t="b">
        <v>0</v>
      </c>
      <c r="Q159" s="11" t="b">
        <v>0</v>
      </c>
      <c r="R159" s="11" t="b">
        <v>0</v>
      </c>
      <c r="S159" s="11" t="b">
        <v>0</v>
      </c>
      <c r="T159" s="11" t="b">
        <v>0</v>
      </c>
      <c r="U159" s="11" t="b">
        <v>0</v>
      </c>
      <c r="V159" s="22" t="n">
        <v>0</v>
      </c>
      <c r="W159" s="11" t="b">
        <v>0</v>
      </c>
      <c r="X159" s="11" t="b">
        <v>0</v>
      </c>
      <c r="Y159" s="11" t="b">
        <v>0</v>
      </c>
      <c r="Z159" s="11" t="b">
        <v>0</v>
      </c>
      <c r="AA159" s="11" t="b">
        <v>0</v>
      </c>
      <c r="AB159" s="11" t="b">
        <v>0</v>
      </c>
      <c r="AC159" s="11" t="inlineStr">
        <is>
          <t>Sat Oct 24 2026 07:25:30 GMT+0000 (Coordinated Universal Time)</t>
        </is>
      </c>
      <c r="AD159" s="25" t="n">
        <v>16.87</v>
      </c>
      <c r="AE159" s="11" t="inlineStr"/>
      <c r="AF159" s="11" t="inlineStr"/>
      <c r="AG159" s="11" t="inlineStr"/>
    </row>
    <row r="160">
      <c r="A160" s="11" t="inlineStr">
        <is>
          <t>13860450</t>
        </is>
      </c>
      <c r="B160" s="11" t="n">
        <v>993033</v>
      </c>
      <c r="C160" s="11" t="inlineStr">
        <is>
          <t>PLATINUM MOBILITY LTD</t>
        </is>
      </c>
      <c r="D160" s="11" t="inlineStr">
        <is>
          <t>1: 993033</t>
        </is>
      </c>
      <c r="E160" s="19" t="n">
        <v>0.4272048759707585</v>
      </c>
      <c r="F160" s="12" t="inlineStr">
        <is>
          <t>Low</t>
        </is>
      </c>
      <c r="G160" s="19" t="n">
        <v>0.010289</v>
      </c>
      <c r="H160" s="20" t="n"/>
      <c r="I160" s="21" t="n"/>
      <c r="J160" s="22" t="n"/>
      <c r="K160" s="11" t="n"/>
      <c r="L160" s="11" t="inlineStr">
        <is>
          <t>Multiple liquidity warning signs (2 of 3 indicators triggered); Latest accounts period ended 20.7 months before scoring</t>
        </is>
      </c>
      <c r="M160" s="11" t="inlineStr">
        <is>
          <t>Full appointed representative: fixed smaller protective adjustment (FRN 993033)</t>
        </is>
      </c>
      <c r="N160" s="11" t="inlineStr">
        <is>
          <t>Full AR</t>
        </is>
      </c>
      <c r="O160" s="11" t="inlineStr"/>
      <c r="P160" s="11" t="b">
        <v>0</v>
      </c>
      <c r="Q160" s="11" t="b">
        <v>0</v>
      </c>
      <c r="R160" s="11" t="b">
        <v>0</v>
      </c>
      <c r="S160" s="11" t="b">
        <v>0</v>
      </c>
      <c r="T160" s="11" t="b">
        <v>0</v>
      </c>
      <c r="U160" s="11" t="b">
        <v>0</v>
      </c>
      <c r="V160" s="24" t="n">
        <v>2</v>
      </c>
      <c r="W160" s="11" t="b">
        <v>0</v>
      </c>
      <c r="X160" s="11" t="b">
        <v>0</v>
      </c>
      <c r="Y160" s="11" t="b">
        <v>0</v>
      </c>
      <c r="Z160" s="23" t="b">
        <v>1</v>
      </c>
      <c r="AA160" s="11" t="b">
        <v>0</v>
      </c>
      <c r="AB160" s="11" t="b">
        <v>0</v>
      </c>
      <c r="AC160" s="11" t="inlineStr">
        <is>
          <t>Sat Oct 24 2026 07:25:27 GMT+0000 (Coordinated Universal Time)</t>
        </is>
      </c>
      <c r="AD160" s="25" t="n">
        <v>4.76</v>
      </c>
      <c r="AE160" s="11" t="inlineStr"/>
      <c r="AF160" s="11" t="inlineStr"/>
      <c r="AG160" s="11" t="inlineStr"/>
    </row>
    <row r="161">
      <c r="A161" s="11" t="inlineStr">
        <is>
          <t>08405150</t>
        </is>
      </c>
      <c r="B161" s="11" t="n">
        <v>669695</v>
      </c>
      <c r="C161" s="11" t="inlineStr">
        <is>
          <t>CROSS COUNTRY 4X4 SPECIALIST LTD</t>
        </is>
      </c>
      <c r="D161" s="11" t="inlineStr">
        <is>
          <t>1: 669695</t>
        </is>
      </c>
      <c r="E161" s="19" t="n">
        <v>0.4265749892088668</v>
      </c>
      <c r="F161" s="12" t="inlineStr">
        <is>
          <t>Low</t>
        </is>
      </c>
      <c r="G161" s="19" t="n">
        <v>0.007139</v>
      </c>
      <c r="H161" s="20" t="n"/>
      <c r="I161" s="21" t="n"/>
      <c r="J161" s="22" t="n"/>
      <c r="K161" s="11" t="n"/>
      <c r="L161" s="11" t="inlineStr">
        <is>
          <t>Latest accounts period ended 18.8 months before scoring</t>
        </is>
      </c>
      <c r="M161" s="11" t="inlineStr"/>
      <c r="N161" s="11" t="inlineStr">
        <is>
          <t>Not an AR</t>
        </is>
      </c>
      <c r="O161" s="11" t="inlineStr"/>
      <c r="P161" s="11" t="b">
        <v>0</v>
      </c>
      <c r="Q161" s="11" t="b">
        <v>0</v>
      </c>
      <c r="R161" s="11" t="b">
        <v>0</v>
      </c>
      <c r="S161" s="11" t="b">
        <v>0</v>
      </c>
      <c r="T161" s="11" t="b">
        <v>0</v>
      </c>
      <c r="U161" s="11" t="b">
        <v>0</v>
      </c>
      <c r="V161" s="22" t="n">
        <v>0</v>
      </c>
      <c r="W161" s="11" t="b">
        <v>0</v>
      </c>
      <c r="X161" s="11" t="b">
        <v>0</v>
      </c>
      <c r="Y161" s="11" t="b">
        <v>0</v>
      </c>
      <c r="Z161" s="11" t="b">
        <v>0</v>
      </c>
      <c r="AA161" s="11" t="b">
        <v>0</v>
      </c>
      <c r="AB161" s="11" t="b">
        <v>0</v>
      </c>
      <c r="AC161" s="11" t="inlineStr">
        <is>
          <t>Sat Oct 24 2026 07:25:21 GMT+0000 (Coordinated Universal Time)</t>
        </is>
      </c>
      <c r="AD161" s="25" t="n">
        <v>13.69</v>
      </c>
      <c r="AE161" s="11" t="inlineStr"/>
      <c r="AF161" s="11" t="inlineStr"/>
      <c r="AG161" s="11" t="inlineStr"/>
    </row>
    <row r="162">
      <c r="A162" s="11" t="inlineStr">
        <is>
          <t>01852976</t>
        </is>
      </c>
      <c r="B162" s="11" t="n">
        <v>676956</v>
      </c>
      <c r="C162" s="11" t="inlineStr">
        <is>
          <t>HAYDOCK COMMERCIAL VEHICLES LIMITED</t>
        </is>
      </c>
      <c r="D162" s="11" t="inlineStr">
        <is>
          <t>1: 676956</t>
        </is>
      </c>
      <c r="E162" s="19" t="n">
        <v>0.4263027983222548</v>
      </c>
      <c r="F162" s="12" t="inlineStr">
        <is>
          <t>Low</t>
        </is>
      </c>
      <c r="G162" s="19" t="n">
        <v>0.006609</v>
      </c>
      <c r="H162" s="20" t="n"/>
      <c r="I162" s="21" t="n"/>
      <c r="J162" s="22" t="n"/>
      <c r="K162" s="11" t="n"/>
      <c r="L162" s="11" t="inlineStr">
        <is>
          <t>Latest accounts period ended 21.7 months before scoring</t>
        </is>
      </c>
      <c r="M162" s="11" t="inlineStr"/>
      <c r="N162" s="11" t="inlineStr">
        <is>
          <t>Not an AR</t>
        </is>
      </c>
      <c r="O162" s="11" t="inlineStr"/>
      <c r="P162" s="11" t="b">
        <v>0</v>
      </c>
      <c r="Q162" s="11" t="b">
        <v>0</v>
      </c>
      <c r="R162" s="11" t="b">
        <v>0</v>
      </c>
      <c r="S162" s="11" t="b">
        <v>0</v>
      </c>
      <c r="T162" s="11" t="b">
        <v>0</v>
      </c>
      <c r="U162" s="11" t="b">
        <v>0</v>
      </c>
      <c r="V162" s="22" t="n">
        <v>0</v>
      </c>
      <c r="W162" s="11" t="b">
        <v>0</v>
      </c>
      <c r="X162" s="11" t="b">
        <v>0</v>
      </c>
      <c r="Y162" s="11" t="b">
        <v>0</v>
      </c>
      <c r="Z162" s="11" t="b">
        <v>0</v>
      </c>
      <c r="AA162" s="11" t="b">
        <v>0</v>
      </c>
      <c r="AB162" s="11" t="b">
        <v>0</v>
      </c>
      <c r="AC162" s="11" t="inlineStr">
        <is>
          <t>Sat Oct 24 2026 07:25:13 GMT+0000 (Coordinated Universal Time)</t>
        </is>
      </c>
      <c r="AD162" s="25" t="n">
        <v>42.05</v>
      </c>
      <c r="AE162" s="11" t="inlineStr"/>
      <c r="AF162" s="11" t="inlineStr"/>
      <c r="AG162" s="11" t="inlineStr"/>
    </row>
    <row r="163">
      <c r="A163" s="11" t="inlineStr">
        <is>
          <t>09178199</t>
        </is>
      </c>
      <c r="B163" s="11" t="n">
        <v>780909</v>
      </c>
      <c r="C163" s="11" t="inlineStr">
        <is>
          <t>TOP RATE FINANCE LIMITED</t>
        </is>
      </c>
      <c r="D163" s="11" t="inlineStr">
        <is>
          <t>1: 780909</t>
        </is>
      </c>
      <c r="E163" s="19" t="n">
        <v>0.4258960585164486</v>
      </c>
      <c r="F163" s="12" t="inlineStr">
        <is>
          <t>Low</t>
        </is>
      </c>
      <c r="G163" s="19" t="n">
        <v>0.019972</v>
      </c>
      <c r="H163" s="20" t="n"/>
      <c r="I163" s="21" t="n"/>
      <c r="J163" s="22" t="n"/>
      <c r="K163" s="11" t="n"/>
      <c r="L163" s="11" t="inlineStr">
        <is>
          <t>Sector context: companies in its sector have historically failed at 2.0%, which adds to the assessment; Latest accounts period ended 7.8 months before scoring</t>
        </is>
      </c>
      <c r="M163" s="11" t="inlineStr"/>
      <c r="N163" s="11" t="inlineStr">
        <is>
          <t>Not an AR</t>
        </is>
      </c>
      <c r="O163" s="11" t="inlineStr"/>
      <c r="P163" s="11" t="b">
        <v>0</v>
      </c>
      <c r="Q163" s="11" t="b">
        <v>0</v>
      </c>
      <c r="R163" s="11" t="b">
        <v>0</v>
      </c>
      <c r="S163" s="11" t="b">
        <v>0</v>
      </c>
      <c r="T163" s="11" t="b">
        <v>0</v>
      </c>
      <c r="U163" s="11" t="b">
        <v>0</v>
      </c>
      <c r="V163" s="22" t="n">
        <v>0</v>
      </c>
      <c r="W163" s="11" t="b">
        <v>0</v>
      </c>
      <c r="X163" s="11" t="b">
        <v>0</v>
      </c>
      <c r="Y163" s="11" t="b">
        <v>0</v>
      </c>
      <c r="Z163" s="11" t="b">
        <v>0</v>
      </c>
      <c r="AA163" s="11" t="b">
        <v>0</v>
      </c>
      <c r="AB163" s="11" t="b">
        <v>0</v>
      </c>
      <c r="AC163" s="11" t="inlineStr">
        <is>
          <t>Sat Oct 24 2026 07:25:22 GMT+0000 (Coordinated Universal Time)</t>
        </is>
      </c>
      <c r="AD163" s="25" t="n">
        <v>12.19</v>
      </c>
      <c r="AE163" s="11" t="inlineStr"/>
      <c r="AF163" s="11" t="inlineStr"/>
      <c r="AG163" s="11" t="inlineStr"/>
    </row>
    <row r="164">
      <c r="A164" s="11" t="inlineStr">
        <is>
          <t>07700110</t>
        </is>
      </c>
      <c r="B164" s="11" t="n">
        <v>1059616</v>
      </c>
      <c r="C164" s="11" t="inlineStr">
        <is>
          <t>J R GLASSON LIMITED</t>
        </is>
      </c>
      <c r="D164" s="11" t="inlineStr">
        <is>
          <t>1: 1059616</t>
        </is>
      </c>
      <c r="E164" s="19" t="n">
        <v>0.4198363441460188</v>
      </c>
      <c r="F164" s="12" t="inlineStr">
        <is>
          <t>Low</t>
        </is>
      </c>
      <c r="G164" s="19" t="n">
        <v>0.004655</v>
      </c>
      <c r="H164" s="20" t="n"/>
      <c r="I164" s="21" t="n"/>
      <c r="J164" s="22" t="n"/>
      <c r="K164" s="11" t="n"/>
      <c r="L164" s="11" t="inlineStr">
        <is>
          <t>Negative net assets; Multiple liquidity warning signs (2 of 3 indicators triggered); Latest accounts period ended 14.8 months before scoring</t>
        </is>
      </c>
      <c r="M164" s="11" t="inlineStr">
        <is>
          <t>Introducer-only appointed representative: neutral AR adjustment (FRN 1059616)</t>
        </is>
      </c>
      <c r="N164" s="11" t="inlineStr">
        <is>
          <t>Introducer-only AR</t>
        </is>
      </c>
      <c r="O164" s="11" t="inlineStr"/>
      <c r="P164" s="23" t="b">
        <v>1</v>
      </c>
      <c r="Q164" s="11" t="b">
        <v>0</v>
      </c>
      <c r="R164" s="11" t="b">
        <v>0</v>
      </c>
      <c r="S164" s="11" t="b">
        <v>0</v>
      </c>
      <c r="T164" s="11" t="b">
        <v>0</v>
      </c>
      <c r="U164" s="11" t="b">
        <v>0</v>
      </c>
      <c r="V164" s="24" t="n">
        <v>2</v>
      </c>
      <c r="W164" s="11" t="b">
        <v>0</v>
      </c>
      <c r="X164" s="11" t="b">
        <v>0</v>
      </c>
      <c r="Y164" s="11" t="b">
        <v>0</v>
      </c>
      <c r="Z164" s="23" t="b">
        <v>1</v>
      </c>
      <c r="AA164" s="11" t="b">
        <v>0</v>
      </c>
      <c r="AB164" s="11" t="b">
        <v>0</v>
      </c>
      <c r="AC164" s="11" t="inlineStr">
        <is>
          <t>Sat Oct 24 2026 07:25:20 GMT+0000 (Coordinated Universal Time)</t>
        </is>
      </c>
      <c r="AD164" s="25" t="n">
        <v>15.29</v>
      </c>
      <c r="AE164" s="11" t="inlineStr"/>
      <c r="AF164" s="11" t="inlineStr"/>
      <c r="AG164" s="11" t="inlineStr"/>
    </row>
    <row r="165">
      <c r="A165" s="11" t="inlineStr">
        <is>
          <t>OC309898</t>
        </is>
      </c>
      <c r="B165" s="11" t="n">
        <v>1024169</v>
      </c>
      <c r="C165" s="11" t="inlineStr">
        <is>
          <t>MF EQUIPMENT (UK) LLP</t>
        </is>
      </c>
      <c r="D165" s="11" t="inlineStr">
        <is>
          <t>1: 1024169</t>
        </is>
      </c>
      <c r="E165" s="19" t="n">
        <v>0.418978382049788</v>
      </c>
      <c r="F165" s="12" t="inlineStr">
        <is>
          <t>Low</t>
        </is>
      </c>
      <c r="G165" s="19" t="n">
        <v>0.007326</v>
      </c>
      <c r="H165" s="20" t="n"/>
      <c r="I165" s="21" t="n"/>
      <c r="J165" s="22" t="n"/>
      <c r="K165" s="11" t="n"/>
      <c r="L165" s="11" t="inlineStr">
        <is>
          <t>Latest accounts period ended 18.8 months before scoring</t>
        </is>
      </c>
      <c r="M165" s="11" t="inlineStr">
        <is>
          <t>Introducer-only appointed representative: neutral AR adjustment (FRN 1024169)</t>
        </is>
      </c>
      <c r="N165" s="11" t="inlineStr">
        <is>
          <t>Introducer-only AR</t>
        </is>
      </c>
      <c r="O165" s="11" t="inlineStr"/>
      <c r="P165" s="11" t="b">
        <v>0</v>
      </c>
      <c r="Q165" s="11" t="b">
        <v>0</v>
      </c>
      <c r="R165" s="11" t="b">
        <v>0</v>
      </c>
      <c r="S165" s="11" t="b">
        <v>0</v>
      </c>
      <c r="T165" s="11" t="b">
        <v>0</v>
      </c>
      <c r="U165" s="11" t="b">
        <v>0</v>
      </c>
      <c r="V165" s="22" t="n">
        <v>0</v>
      </c>
      <c r="W165" s="11" t="b">
        <v>0</v>
      </c>
      <c r="X165" s="11" t="b">
        <v>0</v>
      </c>
      <c r="Y165" s="11" t="b">
        <v>0</v>
      </c>
      <c r="Z165" s="23" t="b">
        <v>1</v>
      </c>
      <c r="AA165" s="11" t="b">
        <v>0</v>
      </c>
      <c r="AB165" s="11" t="b">
        <v>0</v>
      </c>
      <c r="AC165" s="11" t="inlineStr">
        <is>
          <t>Sat Oct 24 2026 07:25:30 GMT+0000 (Coordinated Universal Time)</t>
        </is>
      </c>
      <c r="AD165" s="25" t="n">
        <v>21.97</v>
      </c>
      <c r="AE165" s="11" t="inlineStr"/>
      <c r="AF165" s="11" t="inlineStr"/>
      <c r="AG165" s="11" t="inlineStr"/>
    </row>
    <row r="166">
      <c r="A166" s="11" t="inlineStr">
        <is>
          <t>02441095</t>
        </is>
      </c>
      <c r="B166" s="11" t="n">
        <v>980980</v>
      </c>
      <c r="C166" s="11" t="inlineStr">
        <is>
          <t>A.B.I. GARAGE DOORS LIMITED</t>
        </is>
      </c>
      <c r="D166" s="11" t="inlineStr">
        <is>
          <t>1: 980980</t>
        </is>
      </c>
      <c r="E166" s="19" t="n">
        <v>0.4182976093422829</v>
      </c>
      <c r="F166" s="12" t="inlineStr">
        <is>
          <t>Low</t>
        </is>
      </c>
      <c r="G166" s="19" t="n">
        <v>0.0066</v>
      </c>
      <c r="H166" s="20" t="n"/>
      <c r="I166" s="21" t="n"/>
      <c r="J166" s="22" t="n"/>
      <c r="K166" s="11" t="n"/>
      <c r="L166" s="11" t="inlineStr">
        <is>
          <t>Net assets declining year-on-year; Latest accounts period ended 17.8 months before scoring</t>
        </is>
      </c>
      <c r="M166" s="11" t="inlineStr"/>
      <c r="N166" s="11" t="inlineStr">
        <is>
          <t>Not an AR</t>
        </is>
      </c>
      <c r="O166" s="11" t="inlineStr"/>
      <c r="P166" s="11" t="b">
        <v>0</v>
      </c>
      <c r="Q166" s="11" t="b">
        <v>0</v>
      </c>
      <c r="R166" s="23" t="b">
        <v>1</v>
      </c>
      <c r="S166" s="11" t="b">
        <v>0</v>
      </c>
      <c r="T166" s="11" t="b">
        <v>0</v>
      </c>
      <c r="U166" s="11" t="b">
        <v>0</v>
      </c>
      <c r="V166" s="22" t="n">
        <v>0</v>
      </c>
      <c r="W166" s="11" t="b">
        <v>0</v>
      </c>
      <c r="X166" s="11" t="b">
        <v>0</v>
      </c>
      <c r="Y166" s="11" t="b">
        <v>0</v>
      </c>
      <c r="Z166" s="11" t="b">
        <v>0</v>
      </c>
      <c r="AA166" s="11" t="b">
        <v>0</v>
      </c>
      <c r="AB166" s="11" t="b">
        <v>0</v>
      </c>
      <c r="AC166" s="11" t="inlineStr">
        <is>
          <t>Sat Oct 24 2026 07:25:13 GMT+0000 (Coordinated Universal Time)</t>
        </is>
      </c>
      <c r="AD166" s="25" t="n">
        <v>36.96</v>
      </c>
      <c r="AE166" s="11" t="inlineStr"/>
      <c r="AF166" s="11" t="inlineStr"/>
      <c r="AG166" s="11" t="inlineStr"/>
    </row>
    <row r="167">
      <c r="A167" s="11" t="inlineStr">
        <is>
          <t>SC235866</t>
        </is>
      </c>
      <c r="B167" s="11" t="n">
        <v>666891</v>
      </c>
      <c r="C167" s="11" t="inlineStr">
        <is>
          <t>BRAIDWOOD MOTOR COMPANY LIMITED</t>
        </is>
      </c>
      <c r="D167" s="11" t="inlineStr">
        <is>
          <t>1: 666891</t>
        </is>
      </c>
      <c r="E167" s="19" t="n">
        <v>0.4181162723222747</v>
      </c>
      <c r="F167" s="12" t="inlineStr">
        <is>
          <t>Low</t>
        </is>
      </c>
      <c r="G167" s="19" t="n">
        <v>0.007139</v>
      </c>
      <c r="H167" s="20" t="n"/>
      <c r="I167" s="21" t="n"/>
      <c r="J167" s="22" t="n"/>
      <c r="K167" s="11" t="n"/>
      <c r="L167" s="11" t="inlineStr">
        <is>
          <t>Net assets declining year-on-year; Latest accounts period ended 13.8 months before scoring</t>
        </is>
      </c>
      <c r="M167" s="11" t="inlineStr"/>
      <c r="N167" s="11" t="inlineStr">
        <is>
          <t>Not an AR</t>
        </is>
      </c>
      <c r="O167" s="11" t="inlineStr"/>
      <c r="P167" s="11" t="b">
        <v>0</v>
      </c>
      <c r="Q167" s="11" t="b">
        <v>0</v>
      </c>
      <c r="R167" s="23" t="b">
        <v>1</v>
      </c>
      <c r="S167" s="11" t="b">
        <v>0</v>
      </c>
      <c r="T167" s="11" t="b">
        <v>0</v>
      </c>
      <c r="U167" s="11" t="b">
        <v>0</v>
      </c>
      <c r="V167" s="22" t="n">
        <v>1</v>
      </c>
      <c r="W167" s="11" t="b">
        <v>0</v>
      </c>
      <c r="X167" s="11" t="b">
        <v>0</v>
      </c>
      <c r="Y167" s="11" t="b">
        <v>0</v>
      </c>
      <c r="Z167" s="11" t="b">
        <v>0</v>
      </c>
      <c r="AA167" s="11" t="b">
        <v>0</v>
      </c>
      <c r="AB167" s="11" t="b">
        <v>0</v>
      </c>
      <c r="AC167" s="11" t="inlineStr">
        <is>
          <t>Sat Oct 24 2026 07:25:30 GMT+0000 (Coordinated Universal Time)</t>
        </is>
      </c>
      <c r="AD167" s="25" t="n">
        <v>24.17</v>
      </c>
      <c r="AE167" s="11" t="inlineStr"/>
      <c r="AF167" s="11" t="inlineStr"/>
      <c r="AG167" s="11" t="inlineStr"/>
    </row>
    <row r="168">
      <c r="A168" s="11" t="inlineStr">
        <is>
          <t>11805964</t>
        </is>
      </c>
      <c r="B168" s="11" t="n">
        <v>1056108</v>
      </c>
      <c r="C168" s="11" t="inlineStr">
        <is>
          <t>ASPECT BATHROOMS AND HEATING LTD</t>
        </is>
      </c>
      <c r="D168" s="11" t="inlineStr">
        <is>
          <t>1: 1056108</t>
        </is>
      </c>
      <c r="E168" s="19" t="n">
        <v>0.4178346915197583</v>
      </c>
      <c r="F168" s="12" t="inlineStr">
        <is>
          <t>Low</t>
        </is>
      </c>
      <c r="G168" s="19" t="n">
        <v>0.005969</v>
      </c>
      <c r="H168" s="20" t="n"/>
      <c r="I168" s="21" t="n"/>
      <c r="J168" s="22" t="n"/>
      <c r="K168" s="11" t="n"/>
      <c r="L168" s="11" t="inlineStr">
        <is>
          <t>Latest accounts period ended 19.8 months before scoring</t>
        </is>
      </c>
      <c r="M168" s="11" t="inlineStr">
        <is>
          <t>Introducer-only appointed representative: neutral AR adjustment (FRN 1056108)</t>
        </is>
      </c>
      <c r="N168" s="11" t="inlineStr">
        <is>
          <t>Introducer-only AR</t>
        </is>
      </c>
      <c r="O168" s="11" t="inlineStr"/>
      <c r="P168" s="11" t="b">
        <v>0</v>
      </c>
      <c r="Q168" s="11" t="b">
        <v>0</v>
      </c>
      <c r="R168" s="11" t="b">
        <v>0</v>
      </c>
      <c r="S168" s="11" t="b">
        <v>0</v>
      </c>
      <c r="T168" s="11" t="b">
        <v>0</v>
      </c>
      <c r="U168" s="11" t="b">
        <v>0</v>
      </c>
      <c r="V168" s="22" t="n">
        <v>0</v>
      </c>
      <c r="W168" s="11" t="b">
        <v>0</v>
      </c>
      <c r="X168" s="11" t="b">
        <v>0</v>
      </c>
      <c r="Y168" s="11" t="b">
        <v>0</v>
      </c>
      <c r="Z168" s="23" t="b">
        <v>1</v>
      </c>
      <c r="AA168" s="11" t="b">
        <v>0</v>
      </c>
      <c r="AB168" s="11" t="b">
        <v>0</v>
      </c>
      <c r="AC168" s="11" t="inlineStr">
        <is>
          <t>Sat Oct 24 2026 07:25:25 GMT+0000 (Coordinated Universal Time)</t>
        </is>
      </c>
      <c r="AD168" s="25" t="n">
        <v>7.72</v>
      </c>
      <c r="AE168" s="11" t="inlineStr"/>
      <c r="AF168" s="11" t="inlineStr"/>
      <c r="AG168" s="11" t="inlineStr"/>
    </row>
    <row r="169">
      <c r="A169" s="11" t="inlineStr">
        <is>
          <t>07184390</t>
        </is>
      </c>
      <c r="B169" s="11" t="n">
        <v>1016654</v>
      </c>
      <c r="C169" s="11" t="inlineStr">
        <is>
          <t>GRANITE &amp; MARBLE DESIGNER SURFACES LTD</t>
        </is>
      </c>
      <c r="D169" s="11" t="inlineStr">
        <is>
          <t>1: 1016654</t>
        </is>
      </c>
      <c r="E169" s="19" t="n">
        <v>0.417777057697446</v>
      </c>
      <c r="F169" s="12" t="inlineStr">
        <is>
          <t>Low</t>
        </is>
      </c>
      <c r="G169" s="19" t="n">
        <v>0.007011</v>
      </c>
      <c r="H169" s="20" t="n"/>
      <c r="I169" s="21" t="n"/>
      <c r="J169" s="22" t="n"/>
      <c r="K169" s="11" t="n"/>
      <c r="L169" s="11" t="inlineStr">
        <is>
          <t>Latest accounts period ended 18.8 months before scoring</t>
        </is>
      </c>
      <c r="M169" s="11" t="inlineStr">
        <is>
          <t>Introducer-only appointed representative: neutral AR adjustment (FRN 1016654)</t>
        </is>
      </c>
      <c r="N169" s="11" t="inlineStr">
        <is>
          <t>Introducer-only AR</t>
        </is>
      </c>
      <c r="O169" s="11" t="inlineStr"/>
      <c r="P169" s="11" t="b">
        <v>0</v>
      </c>
      <c r="Q169" s="11" t="b">
        <v>0</v>
      </c>
      <c r="R169" s="11" t="b">
        <v>0</v>
      </c>
      <c r="S169" s="11" t="b">
        <v>0</v>
      </c>
      <c r="T169" s="11" t="b">
        <v>0</v>
      </c>
      <c r="U169" s="11" t="b">
        <v>0</v>
      </c>
      <c r="V169" s="22" t="n">
        <v>0</v>
      </c>
      <c r="W169" s="11" t="b">
        <v>0</v>
      </c>
      <c r="X169" s="11" t="b">
        <v>0</v>
      </c>
      <c r="Y169" s="11" t="b">
        <v>0</v>
      </c>
      <c r="Z169" s="23" t="b">
        <v>1</v>
      </c>
      <c r="AA169" s="11" t="b">
        <v>0</v>
      </c>
      <c r="AB169" s="11" t="b">
        <v>0</v>
      </c>
      <c r="AC169" s="11" t="inlineStr">
        <is>
          <t>Sat Oct 24 2026 07:25:20 GMT+0000 (Coordinated Universal Time)</t>
        </is>
      </c>
      <c r="AD169" s="25" t="n">
        <v>16.62</v>
      </c>
      <c r="AE169" s="11" t="inlineStr"/>
      <c r="AF169" s="11" t="inlineStr"/>
      <c r="AG169" s="11" t="inlineStr"/>
    </row>
    <row r="170">
      <c r="A170" s="11" t="inlineStr">
        <is>
          <t>OC306448</t>
        </is>
      </c>
      <c r="B170" s="11" t="n">
        <v>949509</v>
      </c>
      <c r="C170" s="11" t="inlineStr">
        <is>
          <t>BROWNE JACOBSON LLP</t>
        </is>
      </c>
      <c r="D170" s="11" t="inlineStr">
        <is>
          <t>1: 949509</t>
        </is>
      </c>
      <c r="E170" s="19" t="n">
        <v>0.4176188082767885</v>
      </c>
      <c r="F170" s="12" t="inlineStr">
        <is>
          <t>Low</t>
        </is>
      </c>
      <c r="G170" s="19" t="n">
        <v>0.007326</v>
      </c>
      <c r="H170" s="20" t="n"/>
      <c r="I170" s="21" t="n"/>
      <c r="J170" s="22" t="n"/>
      <c r="K170" s="11" t="n"/>
      <c r="L170" s="11" t="inlineStr">
        <is>
          <t>Latest accounts period ended 18.8 months before scoring</t>
        </is>
      </c>
      <c r="M170" s="11" t="inlineStr">
        <is>
          <t>Introducer-only appointed representative: neutral AR adjustment (FRN 949509)</t>
        </is>
      </c>
      <c r="N170" s="11" t="inlineStr">
        <is>
          <t>Introducer-only AR</t>
        </is>
      </c>
      <c r="O170" s="11" t="inlineStr"/>
      <c r="P170" s="11" t="b">
        <v>0</v>
      </c>
      <c r="Q170" s="11" t="b">
        <v>0</v>
      </c>
      <c r="R170" s="11" t="b">
        <v>0</v>
      </c>
      <c r="S170" s="11" t="b">
        <v>0</v>
      </c>
      <c r="T170" s="11" t="b">
        <v>0</v>
      </c>
      <c r="U170" s="11" t="b">
        <v>0</v>
      </c>
      <c r="V170" s="22" t="n">
        <v>0</v>
      </c>
      <c r="W170" s="11" t="b">
        <v>0</v>
      </c>
      <c r="X170" s="11" t="b">
        <v>0</v>
      </c>
      <c r="Y170" s="11" t="b">
        <v>0</v>
      </c>
      <c r="Z170" s="23" t="b">
        <v>1</v>
      </c>
      <c r="AA170" s="11" t="b">
        <v>0</v>
      </c>
      <c r="AB170" s="11" t="b">
        <v>0</v>
      </c>
      <c r="AC170" s="11" t="inlineStr">
        <is>
          <t>Sat Oct 24 2026 07:25:30 GMT+0000 (Coordinated Universal Time)</t>
        </is>
      </c>
      <c r="AD170" s="25" t="n">
        <v>22.81</v>
      </c>
      <c r="AE170" s="11" t="inlineStr"/>
      <c r="AF170" s="11" t="inlineStr"/>
      <c r="AG170" s="11" t="inlineStr"/>
    </row>
    <row r="171">
      <c r="A171" s="11" t="inlineStr">
        <is>
          <t>09760296</t>
        </is>
      </c>
      <c r="B171" s="11" t="n">
        <v>773906</v>
      </c>
      <c r="C171" s="11" t="inlineStr">
        <is>
          <t>STEVENAGE CARS LIMITED</t>
        </is>
      </c>
      <c r="D171" s="11" t="inlineStr">
        <is>
          <t>1: 773906</t>
        </is>
      </c>
      <c r="E171" s="19" t="n">
        <v>0.4165085349829251</v>
      </c>
      <c r="F171" s="12" t="inlineStr">
        <is>
          <t>Low</t>
        </is>
      </c>
      <c r="G171" s="19" t="n">
        <v>0.011863</v>
      </c>
      <c r="H171" s="20" t="n"/>
      <c r="I171" s="21" t="n"/>
      <c r="J171" s="22" t="n"/>
      <c r="K171" s="11" t="n"/>
      <c r="L171" s="11" t="inlineStr">
        <is>
          <t>Latest accounts period ended 12.8 months before scoring</t>
        </is>
      </c>
      <c r="M171" s="11" t="inlineStr">
        <is>
          <t>Introducer-only appointed representative: neutral AR adjustment (FRN 773906)</t>
        </is>
      </c>
      <c r="N171" s="11" t="inlineStr">
        <is>
          <t>Introducer-only AR</t>
        </is>
      </c>
      <c r="O171" s="11" t="inlineStr"/>
      <c r="P171" s="11" t="b">
        <v>0</v>
      </c>
      <c r="Q171" s="11" t="b">
        <v>0</v>
      </c>
      <c r="R171" s="11" t="b">
        <v>0</v>
      </c>
      <c r="S171" s="11" t="b">
        <v>0</v>
      </c>
      <c r="T171" s="11" t="b">
        <v>0</v>
      </c>
      <c r="U171" s="11" t="b">
        <v>0</v>
      </c>
      <c r="V171" s="22" t="n">
        <v>0</v>
      </c>
      <c r="W171" s="11" t="b">
        <v>0</v>
      </c>
      <c r="X171" s="11" t="b">
        <v>0</v>
      </c>
      <c r="Y171" s="11" t="b">
        <v>0</v>
      </c>
      <c r="Z171" s="23" t="b">
        <v>1</v>
      </c>
      <c r="AA171" s="11" t="b">
        <v>0</v>
      </c>
      <c r="AB171" s="11" t="b">
        <v>0</v>
      </c>
      <c r="AC171" s="11" t="inlineStr">
        <is>
          <t>Sat Oct 24 2026 07:25:23 GMT+0000 (Coordinated Universal Time)</t>
        </is>
      </c>
      <c r="AD171" s="25" t="n">
        <v>11.14</v>
      </c>
      <c r="AE171" s="11" t="inlineStr"/>
      <c r="AF171" s="11" t="inlineStr"/>
      <c r="AG171" s="11" t="inlineStr"/>
    </row>
    <row r="172">
      <c r="A172" s="11" t="inlineStr">
        <is>
          <t>16474229</t>
        </is>
      </c>
      <c r="B172" s="11" t="n">
        <v>1064833</v>
      </c>
      <c r="C172" s="11" t="inlineStr">
        <is>
          <t>CARPET GALLERY GRIMSBY LIMITED</t>
        </is>
      </c>
      <c r="D172" s="11" t="inlineStr">
        <is>
          <t>1: 1064833</t>
        </is>
      </c>
      <c r="E172" s="19" t="n">
        <v>0.4156125014828262</v>
      </c>
      <c r="F172" s="12" t="inlineStr">
        <is>
          <t>Low</t>
        </is>
      </c>
      <c r="G172" s="19" t="n">
        <v>0.010315</v>
      </c>
      <c r="H172" s="20" t="n"/>
      <c r="I172" s="21" t="n"/>
      <c r="J172" s="22" t="n"/>
      <c r="K172" s="11" t="n"/>
      <c r="L172" s="11" t="inlineStr">
        <is>
          <t>Accounts not held: neutral accounts-age imputation, not a missing-information penalty</t>
        </is>
      </c>
      <c r="M172" s="11" t="inlineStr">
        <is>
          <t>Introducer-only appointed representative: neutral AR adjustment (FRN 1064833)</t>
        </is>
      </c>
      <c r="N172" s="11" t="inlineStr">
        <is>
          <t>Introducer-only AR</t>
        </is>
      </c>
      <c r="O172" s="11" t="inlineStr"/>
      <c r="P172" s="11" t="b">
        <v>0</v>
      </c>
      <c r="Q172" s="11" t="b">
        <v>0</v>
      </c>
      <c r="R172" s="11" t="b">
        <v>0</v>
      </c>
      <c r="S172" s="11" t="b">
        <v>0</v>
      </c>
      <c r="T172" s="11" t="b">
        <v>0</v>
      </c>
      <c r="U172" s="11" t="b">
        <v>0</v>
      </c>
      <c r="V172" s="22" t="n">
        <v>0</v>
      </c>
      <c r="W172" s="11" t="b">
        <v>0</v>
      </c>
      <c r="X172" s="11" t="b">
        <v>0</v>
      </c>
      <c r="Y172" s="11" t="b">
        <v>0</v>
      </c>
      <c r="Z172" s="23" t="b">
        <v>1</v>
      </c>
      <c r="AA172" s="11" t="b">
        <v>0</v>
      </c>
      <c r="AB172" s="11" t="b">
        <v>0</v>
      </c>
      <c r="AC172" s="11" t="inlineStr">
        <is>
          <t>Sat Oct 24 2026 07:25:29 GMT+0000 (Coordinated Universal Time)</t>
        </is>
      </c>
      <c r="AD172" s="25" t="n">
        <v>1.41</v>
      </c>
      <c r="AE172" s="11" t="inlineStr"/>
      <c r="AF172" s="11" t="inlineStr"/>
      <c r="AG172" s="11" t="inlineStr"/>
    </row>
    <row r="173">
      <c r="A173" s="11" t="inlineStr">
        <is>
          <t>SO304731</t>
        </is>
      </c>
      <c r="B173" s="11" t="n">
        <v>1032142</v>
      </c>
      <c r="C173" s="11" t="inlineStr">
        <is>
          <t>GILSON GRAY LLP</t>
        </is>
      </c>
      <c r="D173" s="11" t="inlineStr">
        <is>
          <t>1: 1032142</t>
        </is>
      </c>
      <c r="E173" s="19" t="n">
        <v>0.4128970365312108</v>
      </c>
      <c r="F173" s="12" t="inlineStr">
        <is>
          <t>Low</t>
        </is>
      </c>
      <c r="G173" s="19" t="n">
        <v>0.007326</v>
      </c>
      <c r="H173" s="20" t="n"/>
      <c r="I173" s="21" t="n"/>
      <c r="J173" s="22" t="n"/>
      <c r="K173" s="11" t="n"/>
      <c r="L173" s="11" t="inlineStr">
        <is>
          <t>Latest accounts period ended 17.8 months before scoring</t>
        </is>
      </c>
      <c r="M173" s="11" t="inlineStr">
        <is>
          <t>Introducer-only appointed representative: neutral AR adjustment (FRN 1032142)</t>
        </is>
      </c>
      <c r="N173" s="11" t="inlineStr">
        <is>
          <t>Introducer-only AR</t>
        </is>
      </c>
      <c r="O173" s="11" t="inlineStr"/>
      <c r="P173" s="11" t="b">
        <v>0</v>
      </c>
      <c r="Q173" s="11" t="b">
        <v>0</v>
      </c>
      <c r="R173" s="11" t="b">
        <v>0</v>
      </c>
      <c r="S173" s="11" t="b">
        <v>0</v>
      </c>
      <c r="T173" s="11" t="b">
        <v>0</v>
      </c>
      <c r="U173" s="11" t="b">
        <v>0</v>
      </c>
      <c r="V173" s="22" t="n">
        <v>0</v>
      </c>
      <c r="W173" s="11" t="b">
        <v>0</v>
      </c>
      <c r="X173" s="11" t="b">
        <v>0</v>
      </c>
      <c r="Y173" s="11" t="b">
        <v>0</v>
      </c>
      <c r="Z173" s="23" t="b">
        <v>1</v>
      </c>
      <c r="AA173" s="11" t="b">
        <v>0</v>
      </c>
      <c r="AB173" s="11" t="b">
        <v>0</v>
      </c>
      <c r="AC173" s="11" t="inlineStr">
        <is>
          <t>Sat Oct 24 2026 07:25:31 GMT+0000 (Coordinated Universal Time)</t>
        </is>
      </c>
      <c r="AD173" s="25" t="n">
        <v>12.79</v>
      </c>
      <c r="AE173" s="11" t="inlineStr"/>
      <c r="AF173" s="11" t="inlineStr"/>
      <c r="AG173" s="11" t="inlineStr"/>
    </row>
    <row r="174">
      <c r="A174" s="11" t="inlineStr">
        <is>
          <t>12063870</t>
        </is>
      </c>
      <c r="B174" s="11" t="n">
        <v>927402</v>
      </c>
      <c r="C174" s="11" t="inlineStr">
        <is>
          <t>GIRAFFE PRIVATE FINANCE LIMITED</t>
        </is>
      </c>
      <c r="D174" s="11" t="inlineStr">
        <is>
          <t>1: 927402</t>
        </is>
      </c>
      <c r="E174" s="19" t="n">
        <v>0.4076733915165305</v>
      </c>
      <c r="F174" s="12" t="inlineStr">
        <is>
          <t>Low</t>
        </is>
      </c>
      <c r="G174" s="19" t="n">
        <v>0.006146</v>
      </c>
      <c r="H174" s="20" t="n"/>
      <c r="I174" s="21" t="n"/>
      <c r="J174" s="22" t="n"/>
      <c r="K174" s="11" t="n"/>
      <c r="L174" s="11" t="inlineStr">
        <is>
          <t>Net assets declining year-on-year; Latest accounts period ended 15.8 months before scoring</t>
        </is>
      </c>
      <c r="M174" s="11" t="inlineStr"/>
      <c r="N174" s="11" t="inlineStr">
        <is>
          <t>Not an AR</t>
        </is>
      </c>
      <c r="O174" s="11" t="inlineStr"/>
      <c r="P174" s="11" t="b">
        <v>0</v>
      </c>
      <c r="Q174" s="11" t="b">
        <v>0</v>
      </c>
      <c r="R174" s="23" t="b">
        <v>1</v>
      </c>
      <c r="S174" s="11" t="b">
        <v>0</v>
      </c>
      <c r="T174" s="11" t="b">
        <v>0</v>
      </c>
      <c r="U174" s="11" t="b">
        <v>0</v>
      </c>
      <c r="V174" s="22" t="n">
        <v>0</v>
      </c>
      <c r="W174" s="11" t="b">
        <v>0</v>
      </c>
      <c r="X174" s="11" t="b">
        <v>0</v>
      </c>
      <c r="Y174" s="11" t="b">
        <v>0</v>
      </c>
      <c r="Z174" s="11" t="b">
        <v>0</v>
      </c>
      <c r="AA174" s="11" t="b">
        <v>0</v>
      </c>
      <c r="AB174" s="11" t="b">
        <v>0</v>
      </c>
      <c r="AC174" s="11" t="inlineStr">
        <is>
          <t>Sat Oct 24 2026 07:25:25 GMT+0000 (Coordinated Universal Time)</t>
        </is>
      </c>
      <c r="AD174" s="25" t="n">
        <v>7.34</v>
      </c>
      <c r="AE174" s="11" t="inlineStr"/>
      <c r="AF174" s="11" t="inlineStr"/>
      <c r="AG174" s="11" t="inlineStr"/>
    </row>
    <row r="175">
      <c r="A175" s="11" t="inlineStr">
        <is>
          <t>13674955</t>
        </is>
      </c>
      <c r="B175" s="11" t="n">
        <v>1002989</v>
      </c>
      <c r="C175" s="11" t="inlineStr">
        <is>
          <t>AA TRADE CARS LIMITED</t>
        </is>
      </c>
      <c r="D175" s="11" t="inlineStr">
        <is>
          <t>1: 1002989</t>
        </is>
      </c>
      <c r="E175" s="19" t="n">
        <v>0.4048272238509338</v>
      </c>
      <c r="F175" s="12" t="inlineStr">
        <is>
          <t>Low</t>
        </is>
      </c>
      <c r="G175" s="19" t="n">
        <v>0.011863</v>
      </c>
      <c r="H175" s="20" t="n"/>
      <c r="I175" s="21" t="n"/>
      <c r="J175" s="22" t="n"/>
      <c r="K175" s="11" t="n"/>
      <c r="L175" s="11" t="inlineStr">
        <is>
          <t>Latest accounts period ended 11.8 months before scoring</t>
        </is>
      </c>
      <c r="M175" s="11" t="inlineStr"/>
      <c r="N175" s="11" t="inlineStr">
        <is>
          <t>Not an AR</t>
        </is>
      </c>
      <c r="O175" s="11" t="inlineStr"/>
      <c r="P175" s="11" t="b">
        <v>0</v>
      </c>
      <c r="Q175" s="11" t="b">
        <v>0</v>
      </c>
      <c r="R175" s="11" t="b">
        <v>0</v>
      </c>
      <c r="S175" s="11" t="b">
        <v>0</v>
      </c>
      <c r="T175" s="11" t="b">
        <v>0</v>
      </c>
      <c r="U175" s="11" t="b">
        <v>0</v>
      </c>
      <c r="V175" s="22" t="n">
        <v>0</v>
      </c>
      <c r="W175" s="11" t="b">
        <v>0</v>
      </c>
      <c r="X175" s="11" t="b">
        <v>0</v>
      </c>
      <c r="Y175" s="11" t="b">
        <v>0</v>
      </c>
      <c r="Z175" s="11" t="b">
        <v>0</v>
      </c>
      <c r="AA175" s="11" t="b">
        <v>0</v>
      </c>
      <c r="AB175" s="11" t="b">
        <v>0</v>
      </c>
      <c r="AC175" s="11" t="inlineStr">
        <is>
          <t>Sat Oct 24 2026 07:25:27 GMT+0000 (Coordinated Universal Time)</t>
        </is>
      </c>
      <c r="AD175" s="25" t="n">
        <v>5.03</v>
      </c>
      <c r="AE175" s="11" t="inlineStr"/>
      <c r="AF175" s="11" t="inlineStr"/>
      <c r="AG175" s="11" t="inlineStr"/>
    </row>
    <row r="176">
      <c r="A176" s="11" t="inlineStr">
        <is>
          <t>NI027715</t>
        </is>
      </c>
      <c r="B176" s="11" t="n">
        <v>737490</v>
      </c>
      <c r="C176" s="11" t="inlineStr">
        <is>
          <t>ROCKMOUNT ENTERPRISES LIMITED</t>
        </is>
      </c>
      <c r="D176" s="11" t="inlineStr">
        <is>
          <t>1: 737490</t>
        </is>
      </c>
      <c r="E176" s="19" t="n">
        <v>0.4038736144245361</v>
      </c>
      <c r="F176" s="12" t="inlineStr">
        <is>
          <t>Low</t>
        </is>
      </c>
      <c r="G176" s="19" t="n">
        <v>0.007826</v>
      </c>
      <c r="H176" s="20" t="n"/>
      <c r="I176" s="21" t="n"/>
      <c r="J176" s="22" t="n"/>
      <c r="K176" s="11" t="n"/>
      <c r="L176" s="11" t="inlineStr">
        <is>
          <t>Multiple liquidity warning signs (2 of 3 indicators triggered); Latest accounts period ended 13.8 months before scoring</t>
        </is>
      </c>
      <c r="M176" s="11" t="inlineStr"/>
      <c r="N176" s="11" t="inlineStr">
        <is>
          <t>Not an AR</t>
        </is>
      </c>
      <c r="O176" s="11" t="inlineStr"/>
      <c r="P176" s="11" t="b">
        <v>0</v>
      </c>
      <c r="Q176" s="11" t="b">
        <v>0</v>
      </c>
      <c r="R176" s="11" t="b">
        <v>0</v>
      </c>
      <c r="S176" s="11" t="b">
        <v>0</v>
      </c>
      <c r="T176" s="11" t="b">
        <v>0</v>
      </c>
      <c r="U176" s="11" t="b">
        <v>0</v>
      </c>
      <c r="V176" s="24" t="n">
        <v>2</v>
      </c>
      <c r="W176" s="11" t="b">
        <v>0</v>
      </c>
      <c r="X176" s="11" t="b">
        <v>0</v>
      </c>
      <c r="Y176" s="11" t="b">
        <v>0</v>
      </c>
      <c r="Z176" s="11" t="b">
        <v>0</v>
      </c>
      <c r="AA176" s="11" t="b">
        <v>0</v>
      </c>
      <c r="AB176" s="11" t="b">
        <v>0</v>
      </c>
      <c r="AC176" s="11" t="inlineStr">
        <is>
          <t>Sat Oct 24 2026 07:25:29 GMT+0000 (Coordinated Universal Time)</t>
        </is>
      </c>
      <c r="AD176" s="25" t="n">
        <v>33.18</v>
      </c>
      <c r="AE176" s="11" t="inlineStr"/>
      <c r="AF176" s="11" t="inlineStr"/>
      <c r="AG176" s="11" t="inlineStr"/>
    </row>
    <row r="177">
      <c r="A177" s="11" t="inlineStr">
        <is>
          <t>NI048826</t>
        </is>
      </c>
      <c r="B177" s="11" t="n">
        <v>656607</v>
      </c>
      <c r="C177" s="11" t="inlineStr">
        <is>
          <t>MALLUSK AUTO CENTRE LIMITED</t>
        </is>
      </c>
      <c r="D177" s="11" t="inlineStr">
        <is>
          <t>1: 656607</t>
        </is>
      </c>
      <c r="E177" s="19" t="n">
        <v>0.4012163041298814</v>
      </c>
      <c r="F177" s="12" t="inlineStr">
        <is>
          <t>Low</t>
        </is>
      </c>
      <c r="G177" s="19" t="n">
        <v>0.011863</v>
      </c>
      <c r="H177" s="20" t="n"/>
      <c r="I177" s="21" t="n"/>
      <c r="J177" s="22" t="n"/>
      <c r="K177" s="11" t="n"/>
      <c r="L177" s="11" t="inlineStr">
        <is>
          <t>Net assets declining year-on-year; Latest accounts period ended 9.8 months before scoring</t>
        </is>
      </c>
      <c r="M177" s="11" t="inlineStr"/>
      <c r="N177" s="11" t="inlineStr">
        <is>
          <t>Not an AR</t>
        </is>
      </c>
      <c r="O177" s="11" t="inlineStr"/>
      <c r="P177" s="11" t="b">
        <v>0</v>
      </c>
      <c r="Q177" s="11" t="b">
        <v>0</v>
      </c>
      <c r="R177" s="23" t="b">
        <v>1</v>
      </c>
      <c r="S177" s="11" t="b">
        <v>0</v>
      </c>
      <c r="T177" s="11" t="b">
        <v>0</v>
      </c>
      <c r="U177" s="11" t="b">
        <v>0</v>
      </c>
      <c r="V177" s="22" t="n">
        <v>0</v>
      </c>
      <c r="W177" s="11" t="b">
        <v>0</v>
      </c>
      <c r="X177" s="11" t="b">
        <v>0</v>
      </c>
      <c r="Y177" s="11" t="b">
        <v>0</v>
      </c>
      <c r="Z177" s="11" t="b">
        <v>0</v>
      </c>
      <c r="AA177" s="11" t="b">
        <v>0</v>
      </c>
      <c r="AB177" s="11" t="b">
        <v>0</v>
      </c>
      <c r="AC177" s="11" t="inlineStr">
        <is>
          <t>Sat Oct 24 2026 07:25:29 GMT+0000 (Coordinated Universal Time)</t>
        </is>
      </c>
      <c r="AD177" s="25" t="n">
        <v>22.91</v>
      </c>
      <c r="AE177" s="11" t="inlineStr"/>
      <c r="AF177" s="11" t="inlineStr"/>
      <c r="AG177" s="11" t="inlineStr"/>
    </row>
    <row r="178">
      <c r="A178" s="11" t="inlineStr">
        <is>
          <t>16620266</t>
        </is>
      </c>
      <c r="B178" s="11" t="n">
        <v>1054965</v>
      </c>
      <c r="C178" s="11" t="inlineStr">
        <is>
          <t>L K MOTOR COMPANY LTD</t>
        </is>
      </c>
      <c r="D178" s="11" t="inlineStr">
        <is>
          <t>1: 1054965</t>
        </is>
      </c>
      <c r="E178" s="19" t="n">
        <v>0.4005660499508395</v>
      </c>
      <c r="F178" s="12" t="inlineStr">
        <is>
          <t>Low</t>
        </is>
      </c>
      <c r="G178" s="19" t="n">
        <v>0.011863</v>
      </c>
      <c r="H178" s="20" t="n"/>
      <c r="I178" s="21" t="n"/>
      <c r="J178" s="22" t="n"/>
      <c r="K178" s="11" t="n"/>
      <c r="L178" s="11" t="inlineStr">
        <is>
          <t>Multiple liquidity warning signs (2 of 3 indicators triggered); Latest accounts period ended 6.8 months before scoring</t>
        </is>
      </c>
      <c r="M178" s="11" t="inlineStr">
        <is>
          <t>Introducer-only appointed representative: neutral AR adjustment (FRN 1054965)</t>
        </is>
      </c>
      <c r="N178" s="11" t="inlineStr">
        <is>
          <t>Introducer-only AR</t>
        </is>
      </c>
      <c r="O178" s="11" t="inlineStr"/>
      <c r="P178" s="11" t="b">
        <v>0</v>
      </c>
      <c r="Q178" s="11" t="b">
        <v>0</v>
      </c>
      <c r="R178" s="11" t="b">
        <v>0</v>
      </c>
      <c r="S178" s="11" t="b">
        <v>0</v>
      </c>
      <c r="T178" s="11" t="b">
        <v>0</v>
      </c>
      <c r="U178" s="11" t="b">
        <v>0</v>
      </c>
      <c r="V178" s="24" t="n">
        <v>2</v>
      </c>
      <c r="W178" s="11" t="b">
        <v>0</v>
      </c>
      <c r="X178" s="11" t="b">
        <v>0</v>
      </c>
      <c r="Y178" s="11" t="b">
        <v>0</v>
      </c>
      <c r="Z178" s="23" t="b">
        <v>1</v>
      </c>
      <c r="AA178" s="11" t="b">
        <v>0</v>
      </c>
      <c r="AB178" s="11" t="b">
        <v>0</v>
      </c>
      <c r="AC178" s="11" t="inlineStr">
        <is>
          <t>Sat Oct 24 2026 07:25:29 GMT+0000 (Coordinated Universal Time)</t>
        </is>
      </c>
      <c r="AD178" s="25" t="n">
        <v>1.23</v>
      </c>
      <c r="AE178" s="11" t="inlineStr"/>
      <c r="AF178" s="11" t="inlineStr"/>
      <c r="AG178" s="11" t="inlineStr"/>
    </row>
    <row r="179">
      <c r="A179" s="11" t="inlineStr">
        <is>
          <t>OC305436</t>
        </is>
      </c>
      <c r="B179" s="11" t="n">
        <v>230592</v>
      </c>
      <c r="C179" s="11" t="inlineStr">
        <is>
          <t>MATHIESON CAPITAL FUND MANAGEMENT LLP</t>
        </is>
      </c>
      <c r="D179" s="11" t="inlineStr">
        <is>
          <t>1: 230592</t>
        </is>
      </c>
      <c r="E179" s="19" t="n">
        <v>0.3969708525680971</v>
      </c>
      <c r="F179" s="12" t="inlineStr">
        <is>
          <t>Low</t>
        </is>
      </c>
      <c r="G179" s="19" t="n">
        <v>0.007326</v>
      </c>
      <c r="H179" s="20" t="n"/>
      <c r="I179" s="21" t="n"/>
      <c r="J179" s="22" t="n"/>
      <c r="K179" s="11" t="n"/>
      <c r="L179" s="11" t="inlineStr">
        <is>
          <t>Loss-making; Latest accounts period ended 6.8 months before scoring</t>
        </is>
      </c>
      <c r="M179" s="11" t="inlineStr"/>
      <c r="N179" s="11" t="inlineStr">
        <is>
          <t>Not an AR</t>
        </is>
      </c>
      <c r="O179" s="11" t="inlineStr"/>
      <c r="P179" s="11" t="b">
        <v>0</v>
      </c>
      <c r="Q179" s="23" t="b">
        <v>1</v>
      </c>
      <c r="R179" s="11" t="b">
        <v>0</v>
      </c>
      <c r="S179" s="11" t="b">
        <v>0</v>
      </c>
      <c r="T179" s="11" t="b">
        <v>0</v>
      </c>
      <c r="U179" s="11" t="b">
        <v>0</v>
      </c>
      <c r="V179" s="22" t="n">
        <v>0</v>
      </c>
      <c r="W179" s="11" t="b">
        <v>0</v>
      </c>
      <c r="X179" s="11" t="b">
        <v>0</v>
      </c>
      <c r="Y179" s="11" t="b">
        <v>0</v>
      </c>
      <c r="Z179" s="11" t="b">
        <v>0</v>
      </c>
      <c r="AA179" s="11" t="b">
        <v>0</v>
      </c>
      <c r="AB179" s="11" t="b">
        <v>0</v>
      </c>
      <c r="AC179" s="11" t="inlineStr">
        <is>
          <t>Sat Oct 24 2026 07:25:30 GMT+0000 (Coordinated Universal Time)</t>
        </is>
      </c>
      <c r="AD179" s="25" t="n">
        <v>23.14</v>
      </c>
      <c r="AE179" s="11" t="inlineStr"/>
      <c r="AF179" s="11" t="inlineStr"/>
      <c r="AG179" s="11" t="inlineStr"/>
    </row>
    <row r="180">
      <c r="A180" s="11" t="inlineStr">
        <is>
          <t>17055655</t>
        </is>
      </c>
      <c r="B180" s="11" t="n">
        <v>1056959</v>
      </c>
      <c r="C180" s="11" t="inlineStr">
        <is>
          <t>DELINSYA LTD</t>
        </is>
      </c>
      <c r="D180" s="11" t="inlineStr">
        <is>
          <t>1: 1056959</t>
        </is>
      </c>
      <c r="E180" s="19" t="n">
        <v>0.3964924328694458</v>
      </c>
      <c r="F180" s="12" t="inlineStr">
        <is>
          <t>Low</t>
        </is>
      </c>
      <c r="G180" s="19" t="n">
        <v>0.00941</v>
      </c>
      <c r="H180" s="20" t="n"/>
      <c r="I180" s="21" t="n"/>
      <c r="J180" s="22" t="n"/>
      <c r="K180" s="11" t="n"/>
      <c r="L180" s="11" t="inlineStr">
        <is>
          <t>Accounts not held: neutral accounts-age imputation, not a missing-information penalty</t>
        </is>
      </c>
      <c r="M180" s="11" t="inlineStr"/>
      <c r="N180" s="11" t="inlineStr">
        <is>
          <t>Not an AR</t>
        </is>
      </c>
      <c r="O180" s="11" t="inlineStr"/>
      <c r="P180" s="11" t="b">
        <v>0</v>
      </c>
      <c r="Q180" s="11" t="b">
        <v>0</v>
      </c>
      <c r="R180" s="11" t="b">
        <v>0</v>
      </c>
      <c r="S180" s="11" t="b">
        <v>0</v>
      </c>
      <c r="T180" s="11" t="b">
        <v>0</v>
      </c>
      <c r="U180" s="11" t="b">
        <v>0</v>
      </c>
      <c r="V180" s="22" t="n">
        <v>0</v>
      </c>
      <c r="W180" s="11" t="b">
        <v>0</v>
      </c>
      <c r="X180" s="11" t="b">
        <v>0</v>
      </c>
      <c r="Y180" s="11" t="b">
        <v>0</v>
      </c>
      <c r="Z180" s="11" t="b">
        <v>0</v>
      </c>
      <c r="AA180" s="11" t="b">
        <v>0</v>
      </c>
      <c r="AB180" s="11" t="b">
        <v>0</v>
      </c>
      <c r="AC180" s="11" t="inlineStr">
        <is>
          <t>Sat Oct 24 2026 07:25:29 GMT+0000 (Coordinated Universal Time)</t>
        </is>
      </c>
      <c r="AD180" s="25" t="n">
        <v>0.66</v>
      </c>
      <c r="AE180" s="11" t="inlineStr"/>
      <c r="AF180" s="11" t="inlineStr"/>
      <c r="AG180" s="11" t="inlineStr"/>
    </row>
    <row r="181">
      <c r="A181" s="11" t="inlineStr">
        <is>
          <t>02690093</t>
        </is>
      </c>
      <c r="B181" s="11" t="n">
        <v>726941</v>
      </c>
      <c r="C181" s="11" t="inlineStr">
        <is>
          <t>A.T. VETERINARY SYSTEMS LIMITED</t>
        </is>
      </c>
      <c r="D181" s="11" t="inlineStr">
        <is>
          <t>1: 726941</t>
        </is>
      </c>
      <c r="E181" s="19" t="n">
        <v>0.3963771177052779</v>
      </c>
      <c r="F181" s="12" t="inlineStr">
        <is>
          <t>Low</t>
        </is>
      </c>
      <c r="G181" s="19" t="n">
        <v>0.007251</v>
      </c>
      <c r="H181" s="20" t="n"/>
      <c r="I181" s="21" t="n"/>
      <c r="J181" s="22" t="n"/>
      <c r="K181" s="11" t="n"/>
      <c r="L181" s="11" t="inlineStr">
        <is>
          <t>Latest accounts period ended 18.8 months before scoring</t>
        </is>
      </c>
      <c r="M181" s="11" t="inlineStr"/>
      <c r="N181" s="11" t="inlineStr">
        <is>
          <t>Not an AR</t>
        </is>
      </c>
      <c r="O181" s="11" t="inlineStr"/>
      <c r="P181" s="11" t="b">
        <v>0</v>
      </c>
      <c r="Q181" s="11" t="b">
        <v>0</v>
      </c>
      <c r="R181" s="11" t="b">
        <v>0</v>
      </c>
      <c r="S181" s="11" t="b">
        <v>0</v>
      </c>
      <c r="T181" s="11" t="b">
        <v>0</v>
      </c>
      <c r="U181" s="11" t="b">
        <v>0</v>
      </c>
      <c r="V181" s="22" t="n">
        <v>0</v>
      </c>
      <c r="W181" s="11" t="b">
        <v>0</v>
      </c>
      <c r="X181" s="11" t="b">
        <v>0</v>
      </c>
      <c r="Y181" s="11" t="b">
        <v>0</v>
      </c>
      <c r="Z181" s="11" t="b">
        <v>0</v>
      </c>
      <c r="AA181" s="11" t="b">
        <v>0</v>
      </c>
      <c r="AB181" s="11" t="b">
        <v>0</v>
      </c>
      <c r="AC181" s="11" t="inlineStr">
        <is>
          <t>Sat Oct 24 2026 07:25:14 GMT+0000 (Coordinated Universal Time)</t>
        </is>
      </c>
      <c r="AD181" s="25" t="n">
        <v>34.66</v>
      </c>
      <c r="AE181" s="11" t="inlineStr"/>
      <c r="AF181" s="11" t="inlineStr"/>
      <c r="AG181" s="11" t="inlineStr"/>
    </row>
    <row r="182">
      <c r="A182" s="11" t="inlineStr">
        <is>
          <t>04643557</t>
        </is>
      </c>
      <c r="B182" s="11" t="n">
        <v>648962</v>
      </c>
      <c r="C182" s="11" t="inlineStr">
        <is>
          <t>CANTILEVER CAR CENTRE LIMITED</t>
        </is>
      </c>
      <c r="D182" s="11" t="inlineStr">
        <is>
          <t>1: 648962</t>
        </is>
      </c>
      <c r="E182" s="19" t="n">
        <v>0.3963450740637649</v>
      </c>
      <c r="F182" s="12" t="inlineStr">
        <is>
          <t>Low</t>
        </is>
      </c>
      <c r="G182" s="19" t="n">
        <v>0.011863</v>
      </c>
      <c r="H182" s="20" t="n"/>
      <c r="I182" s="21" t="n"/>
      <c r="J182" s="22" t="n"/>
      <c r="K182" s="11" t="n"/>
      <c r="L182" s="11" t="inlineStr">
        <is>
          <t>Latest accounts period ended 12.8 months before scoring</t>
        </is>
      </c>
      <c r="M182" s="11" t="inlineStr"/>
      <c r="N182" s="11" t="inlineStr">
        <is>
          <t>Not an AR</t>
        </is>
      </c>
      <c r="O182" s="11" t="inlineStr"/>
      <c r="P182" s="11" t="b">
        <v>0</v>
      </c>
      <c r="Q182" s="11" t="b">
        <v>0</v>
      </c>
      <c r="R182" s="11" t="b">
        <v>0</v>
      </c>
      <c r="S182" s="11" t="b">
        <v>0</v>
      </c>
      <c r="T182" s="11" t="b">
        <v>0</v>
      </c>
      <c r="U182" s="11" t="b">
        <v>0</v>
      </c>
      <c r="V182" s="22" t="n">
        <v>0</v>
      </c>
      <c r="W182" s="11" t="b">
        <v>0</v>
      </c>
      <c r="X182" s="11" t="b">
        <v>0</v>
      </c>
      <c r="Y182" s="11" t="b">
        <v>0</v>
      </c>
      <c r="Z182" s="11" t="b">
        <v>0</v>
      </c>
      <c r="AA182" s="11" t="b">
        <v>0</v>
      </c>
      <c r="AB182" s="11" t="b">
        <v>0</v>
      </c>
      <c r="AC182" s="11" t="inlineStr">
        <is>
          <t>Sat Oct 24 2026 07:25:16 GMT+0000 (Coordinated Universal Time)</t>
        </is>
      </c>
      <c r="AD182" s="25" t="n">
        <v>23.76</v>
      </c>
      <c r="AE182" s="11" t="inlineStr"/>
      <c r="AF182" s="11" t="inlineStr"/>
      <c r="AG182" s="11" t="inlineStr"/>
    </row>
    <row r="183">
      <c r="A183" s="11" t="inlineStr">
        <is>
          <t>16580425</t>
        </is>
      </c>
      <c r="B183" s="11" t="n">
        <v>1052337</v>
      </c>
      <c r="C183" s="11" t="inlineStr">
        <is>
          <t>UBEEK LTD</t>
        </is>
      </c>
      <c r="D183" s="11" t="inlineStr">
        <is>
          <t>1: 1052337</t>
        </is>
      </c>
      <c r="E183" s="19" t="n">
        <v>0.3950809337609178</v>
      </c>
      <c r="F183" s="12" t="inlineStr">
        <is>
          <t>Low</t>
        </is>
      </c>
      <c r="G183" s="19" t="n">
        <v>0.009391</v>
      </c>
      <c r="H183" s="20" t="n"/>
      <c r="I183" s="21" t="n"/>
      <c r="J183" s="22" t="n"/>
      <c r="K183" s="11" t="n"/>
      <c r="L183" s="11" t="inlineStr">
        <is>
          <t>Accounts not held: neutral accounts-age imputation, not a missing-information penalty</t>
        </is>
      </c>
      <c r="M183" s="11" t="inlineStr">
        <is>
          <t>Introducer-only appointed representative: neutral AR adjustment (FRN 1052337)</t>
        </is>
      </c>
      <c r="N183" s="11" t="inlineStr">
        <is>
          <t>Introducer-only AR</t>
        </is>
      </c>
      <c r="O183" s="11" t="inlineStr"/>
      <c r="P183" s="11" t="b">
        <v>0</v>
      </c>
      <c r="Q183" s="11" t="b">
        <v>0</v>
      </c>
      <c r="R183" s="11" t="b">
        <v>0</v>
      </c>
      <c r="S183" s="11" t="b">
        <v>0</v>
      </c>
      <c r="T183" s="11" t="b">
        <v>0</v>
      </c>
      <c r="U183" s="11" t="b">
        <v>0</v>
      </c>
      <c r="V183" s="22" t="n">
        <v>0</v>
      </c>
      <c r="W183" s="11" t="b">
        <v>0</v>
      </c>
      <c r="X183" s="11" t="b">
        <v>0</v>
      </c>
      <c r="Y183" s="11" t="b">
        <v>0</v>
      </c>
      <c r="Z183" s="23" t="b">
        <v>1</v>
      </c>
      <c r="AA183" s="11" t="b">
        <v>0</v>
      </c>
      <c r="AB183" s="11" t="b">
        <v>0</v>
      </c>
      <c r="AC183" s="11" t="inlineStr">
        <is>
          <t>Sat Oct 24 2026 07:25:29 GMT+0000 (Coordinated Universal Time)</t>
        </is>
      </c>
      <c r="AD183" s="25" t="n">
        <v>1.28</v>
      </c>
      <c r="AE183" s="11" t="inlineStr"/>
      <c r="AF183" s="11" t="inlineStr"/>
      <c r="AG183" s="11" t="inlineStr"/>
    </row>
    <row r="184">
      <c r="A184" s="11" t="inlineStr">
        <is>
          <t>09319156</t>
        </is>
      </c>
      <c r="B184" s="11" t="n">
        <v>736868</v>
      </c>
      <c r="C184" s="11" t="inlineStr">
        <is>
          <t>ALUK MOTORS LTD</t>
        </is>
      </c>
      <c r="D184" s="11" t="inlineStr">
        <is>
          <t>1: 736868</t>
        </is>
      </c>
      <c r="E184" s="19" t="n">
        <v>0.3938663086878128</v>
      </c>
      <c r="F184" s="12" t="inlineStr">
        <is>
          <t>Low</t>
        </is>
      </c>
      <c r="G184" s="19" t="n">
        <v>0.011863</v>
      </c>
      <c r="H184" s="20" t="n"/>
      <c r="I184" s="21" t="n"/>
      <c r="J184" s="22" t="n"/>
      <c r="K184" s="11" t="n"/>
      <c r="L184" s="11" t="inlineStr">
        <is>
          <t>Latest accounts period ended 11.8 months before scoring</t>
        </is>
      </c>
      <c r="M184" s="11" t="inlineStr"/>
      <c r="N184" s="11" t="inlineStr">
        <is>
          <t>Not an AR</t>
        </is>
      </c>
      <c r="O184" s="11" t="inlineStr"/>
      <c r="P184" s="11" t="b">
        <v>0</v>
      </c>
      <c r="Q184" s="11" t="b">
        <v>0</v>
      </c>
      <c r="R184" s="11" t="b">
        <v>0</v>
      </c>
      <c r="S184" s="11" t="b">
        <v>0</v>
      </c>
      <c r="T184" s="11" t="b">
        <v>0</v>
      </c>
      <c r="U184" s="11" t="b">
        <v>0</v>
      </c>
      <c r="V184" s="22" t="n">
        <v>0</v>
      </c>
      <c r="W184" s="11" t="b">
        <v>0</v>
      </c>
      <c r="X184" s="11" t="b">
        <v>0</v>
      </c>
      <c r="Y184" s="11" t="b">
        <v>0</v>
      </c>
      <c r="Z184" s="11" t="b">
        <v>0</v>
      </c>
      <c r="AA184" s="11" t="b">
        <v>0</v>
      </c>
      <c r="AB184" s="11" t="b">
        <v>0</v>
      </c>
      <c r="AC184" s="11" t="inlineStr">
        <is>
          <t>Sat Oct 24 2026 07:25:22 GMT+0000 (Coordinated Universal Time)</t>
        </is>
      </c>
      <c r="AD184" s="25" t="n">
        <v>11.93</v>
      </c>
      <c r="AE184" s="11" t="inlineStr"/>
      <c r="AF184" s="11" t="inlineStr"/>
      <c r="AG184" s="11" t="inlineStr"/>
    </row>
    <row r="185">
      <c r="A185" s="11" t="inlineStr">
        <is>
          <t>08822799</t>
        </is>
      </c>
      <c r="B185" s="11" t="n">
        <v>716801</v>
      </c>
      <c r="C185" s="11" t="inlineStr">
        <is>
          <t>LDF FINANCE NO. 3 LIMITED</t>
        </is>
      </c>
      <c r="D185" s="11" t="inlineStr">
        <is>
          <t>1: 716801</t>
        </is>
      </c>
      <c r="E185" s="19" t="n">
        <v>0.3918877267404146</v>
      </c>
      <c r="F185" s="12" t="inlineStr">
        <is>
          <t>Low</t>
        </is>
      </c>
      <c r="G185" s="19" t="n">
        <v>0.010571</v>
      </c>
      <c r="H185" s="20" t="n"/>
      <c r="I185" s="21" t="n"/>
      <c r="J185" s="22" t="n"/>
      <c r="K185" s="11" t="n"/>
      <c r="L185" s="11" t="inlineStr">
        <is>
          <t>Net assets declining year-on-year; Latest accounts period ended 9.8 months before scoring</t>
        </is>
      </c>
      <c r="M185" s="11" t="inlineStr"/>
      <c r="N185" s="11" t="inlineStr">
        <is>
          <t>Not an AR</t>
        </is>
      </c>
      <c r="O185" s="11" t="inlineStr"/>
      <c r="P185" s="11" t="b">
        <v>0</v>
      </c>
      <c r="Q185" s="11" t="b">
        <v>0</v>
      </c>
      <c r="R185" s="23" t="b">
        <v>1</v>
      </c>
      <c r="S185" s="11" t="b">
        <v>0</v>
      </c>
      <c r="T185" s="11" t="b">
        <v>0</v>
      </c>
      <c r="U185" s="11" t="b">
        <v>0</v>
      </c>
      <c r="V185" s="22" t="n">
        <v>0</v>
      </c>
      <c r="W185" s="11" t="b">
        <v>0</v>
      </c>
      <c r="X185" s="11" t="b">
        <v>0</v>
      </c>
      <c r="Y185" s="11" t="b">
        <v>0</v>
      </c>
      <c r="Z185" s="11" t="b">
        <v>0</v>
      </c>
      <c r="AA185" s="11" t="b">
        <v>0</v>
      </c>
      <c r="AB185" s="11" t="b">
        <v>0</v>
      </c>
      <c r="AC185" s="11" t="inlineStr">
        <is>
          <t>Sat Oct 24 2026 07:25:22 GMT+0000 (Coordinated Universal Time)</t>
        </is>
      </c>
      <c r="AD185" s="25" t="n">
        <v>12.84</v>
      </c>
      <c r="AE185" s="11" t="inlineStr"/>
      <c r="AF185" s="11" t="inlineStr"/>
      <c r="AG185" s="11" t="inlineStr"/>
    </row>
    <row r="186">
      <c r="A186" s="11" t="inlineStr">
        <is>
          <t>13313676</t>
        </is>
      </c>
      <c r="B186" s="11" t="n">
        <v>1025370</v>
      </c>
      <c r="C186" s="11" t="inlineStr">
        <is>
          <t>HUNTER M&amp;E LTD</t>
        </is>
      </c>
      <c r="D186" s="11" t="inlineStr">
        <is>
          <t>1: 1025370</t>
        </is>
      </c>
      <c r="E186" s="19" t="n">
        <v>0.391305355518812</v>
      </c>
      <c r="F186" s="12" t="inlineStr">
        <is>
          <t>Low</t>
        </is>
      </c>
      <c r="G186" s="19" t="n">
        <v>0.004655</v>
      </c>
      <c r="H186" s="20" t="n"/>
      <c r="I186" s="21" t="n"/>
      <c r="J186" s="22" t="n"/>
      <c r="K186" s="11" t="n"/>
      <c r="L186" s="11" t="inlineStr">
        <is>
          <t>Net assets declining year-on-year; Latest accounts period ended 17.8 months before scoring</t>
        </is>
      </c>
      <c r="M186" s="11" t="inlineStr">
        <is>
          <t>Introducer-only appointed representative: neutral AR adjustment (FRN 1025370)</t>
        </is>
      </c>
      <c r="N186" s="11" t="inlineStr">
        <is>
          <t>Introducer-only AR</t>
        </is>
      </c>
      <c r="O186" s="11" t="inlineStr"/>
      <c r="P186" s="11" t="b">
        <v>0</v>
      </c>
      <c r="Q186" s="11" t="b">
        <v>0</v>
      </c>
      <c r="R186" s="23" t="b">
        <v>1</v>
      </c>
      <c r="S186" s="11" t="b">
        <v>0</v>
      </c>
      <c r="T186" s="11" t="b">
        <v>0</v>
      </c>
      <c r="U186" s="11" t="b">
        <v>0</v>
      </c>
      <c r="V186" s="22" t="n">
        <v>0</v>
      </c>
      <c r="W186" s="11" t="b">
        <v>0</v>
      </c>
      <c r="X186" s="11" t="b">
        <v>0</v>
      </c>
      <c r="Y186" s="11" t="b">
        <v>0</v>
      </c>
      <c r="Z186" s="23" t="b">
        <v>1</v>
      </c>
      <c r="AA186" s="11" t="b">
        <v>0</v>
      </c>
      <c r="AB186" s="11" t="b">
        <v>0</v>
      </c>
      <c r="AC186" s="11" t="inlineStr">
        <is>
          <t>Sat Oct 24 2026 07:25:26 GMT+0000 (Coordinated Universal Time)</t>
        </is>
      </c>
      <c r="AD186" s="25" t="n">
        <v>5.55</v>
      </c>
      <c r="AE186" s="11" t="inlineStr"/>
      <c r="AF186" s="11" t="inlineStr"/>
      <c r="AG186" s="11" t="inlineStr"/>
    </row>
    <row r="187">
      <c r="A187" s="11" t="inlineStr">
        <is>
          <t>14153437</t>
        </is>
      </c>
      <c r="B187" s="11" t="n">
        <v>991622</v>
      </c>
      <c r="C187" s="11" t="inlineStr">
        <is>
          <t>TRIVER LTD</t>
        </is>
      </c>
      <c r="D187" s="11" t="inlineStr">
        <is>
          <t>1: 991622</t>
        </is>
      </c>
      <c r="E187" s="19" t="n">
        <v>0.3888963266702107</v>
      </c>
      <c r="F187" s="12" t="inlineStr">
        <is>
          <t>Low</t>
        </is>
      </c>
      <c r="G187" s="19" t="n">
        <v>0.013283</v>
      </c>
      <c r="H187" s="20" t="n"/>
      <c r="I187" s="21" t="n"/>
      <c r="J187" s="22" t="n"/>
      <c r="K187" s="11" t="n"/>
      <c r="L187" s="11" t="inlineStr">
        <is>
          <t>Latest accounts period ended 9.8 months before scoring</t>
        </is>
      </c>
      <c r="M187" s="11" t="inlineStr"/>
      <c r="N187" s="11" t="inlineStr">
        <is>
          <t>Not an AR</t>
        </is>
      </c>
      <c r="O187" s="11" t="inlineStr"/>
      <c r="P187" s="11" t="b">
        <v>0</v>
      </c>
      <c r="Q187" s="11" t="b">
        <v>0</v>
      </c>
      <c r="R187" s="11" t="b">
        <v>0</v>
      </c>
      <c r="S187" s="11" t="b">
        <v>0</v>
      </c>
      <c r="T187" s="11" t="b">
        <v>0</v>
      </c>
      <c r="U187" s="11" t="b">
        <v>0</v>
      </c>
      <c r="V187" s="22" t="n">
        <v>0</v>
      </c>
      <c r="W187" s="11" t="b">
        <v>0</v>
      </c>
      <c r="X187" s="11" t="b">
        <v>0</v>
      </c>
      <c r="Y187" s="11" t="b">
        <v>0</v>
      </c>
      <c r="Z187" s="11" t="b">
        <v>0</v>
      </c>
      <c r="AA187" s="11" t="b">
        <v>0</v>
      </c>
      <c r="AB187" s="11" t="b">
        <v>0</v>
      </c>
      <c r="AC187" s="11" t="inlineStr">
        <is>
          <t>Sat Oct 24 2026 07:25:27 GMT+0000 (Coordinated Universal Time)</t>
        </is>
      </c>
      <c r="AD187" s="25" t="n">
        <v>4.38</v>
      </c>
      <c r="AE187" s="11" t="inlineStr"/>
      <c r="AF187" s="11" t="inlineStr"/>
      <c r="AG187" s="11" t="inlineStr"/>
    </row>
    <row r="188">
      <c r="A188" s="11" t="inlineStr">
        <is>
          <t>14046325</t>
        </is>
      </c>
      <c r="B188" s="11" t="n">
        <v>1002114</v>
      </c>
      <c r="C188" s="11" t="inlineStr">
        <is>
          <t>WESTMINSTER WISE LIMITED</t>
        </is>
      </c>
      <c r="D188" s="11" t="inlineStr">
        <is>
          <t>1: 1002114</t>
        </is>
      </c>
      <c r="E188" s="19" t="n">
        <v>0.3873577168563948</v>
      </c>
      <c r="F188" s="12" t="inlineStr">
        <is>
          <t>Low</t>
        </is>
      </c>
      <c r="G188" s="19" t="n">
        <v>0.006146</v>
      </c>
      <c r="H188" s="20" t="n"/>
      <c r="I188" s="21" t="n"/>
      <c r="J188" s="22" t="n"/>
      <c r="K188" s="11" t="n"/>
      <c r="L188" s="11" t="inlineStr">
        <is>
          <t>Latest accounts period ended 17.8 months before scoring</t>
        </is>
      </c>
      <c r="M188" s="11" t="inlineStr"/>
      <c r="N188" s="11" t="inlineStr">
        <is>
          <t>Not an AR</t>
        </is>
      </c>
      <c r="O188" s="11" t="inlineStr"/>
      <c r="P188" s="11" t="b">
        <v>0</v>
      </c>
      <c r="Q188" s="11" t="b">
        <v>0</v>
      </c>
      <c r="R188" s="11" t="b">
        <v>0</v>
      </c>
      <c r="S188" s="11" t="b">
        <v>0</v>
      </c>
      <c r="T188" s="11" t="b">
        <v>0</v>
      </c>
      <c r="U188" s="11" t="b">
        <v>0</v>
      </c>
      <c r="V188" s="22" t="n">
        <v>0</v>
      </c>
      <c r="W188" s="11" t="b">
        <v>0</v>
      </c>
      <c r="X188" s="11" t="b">
        <v>0</v>
      </c>
      <c r="Y188" s="11" t="b">
        <v>0</v>
      </c>
      <c r="Z188" s="11" t="b">
        <v>0</v>
      </c>
      <c r="AA188" s="11" t="b">
        <v>0</v>
      </c>
      <c r="AB188" s="11" t="b">
        <v>0</v>
      </c>
      <c r="AC188" s="11" t="inlineStr">
        <is>
          <t>Sat Oct 24 2026 07:25:27 GMT+0000 (Coordinated Universal Time)</t>
        </is>
      </c>
      <c r="AD188" s="25" t="n">
        <v>4.53</v>
      </c>
      <c r="AE188" s="11" t="inlineStr"/>
      <c r="AF188" s="11" t="inlineStr"/>
      <c r="AG188" s="11" t="inlineStr"/>
    </row>
    <row r="189">
      <c r="A189" s="11" t="inlineStr">
        <is>
          <t>14376682</t>
        </is>
      </c>
      <c r="B189" s="11" t="n">
        <v>1020196</v>
      </c>
      <c r="C189" s="11" t="inlineStr">
        <is>
          <t>SM FINANCE LOUNGE LTD</t>
        </is>
      </c>
      <c r="D189" s="11" t="inlineStr">
        <is>
          <t>1: 1020196</t>
        </is>
      </c>
      <c r="E189" s="19" t="n">
        <v>0.3868478320388201</v>
      </c>
      <c r="F189" s="12" t="inlineStr">
        <is>
          <t>Low</t>
        </is>
      </c>
      <c r="G189" s="19" t="n">
        <v>0.006146</v>
      </c>
      <c r="H189" s="20" t="n"/>
      <c r="I189" s="21" t="n"/>
      <c r="J189" s="22" t="n"/>
      <c r="K189" s="11" t="n"/>
      <c r="L189" s="11" t="inlineStr">
        <is>
          <t>Multiple liquidity warning signs (2 of 3 indicators triggered); Latest accounts period ended 12.8 months before scoring</t>
        </is>
      </c>
      <c r="M189" s="11" t="inlineStr">
        <is>
          <t>Acts as principal to one or more Appointed Representatives (FRN 1020196)</t>
        </is>
      </c>
      <c r="N189" s="11" t="inlineStr">
        <is>
          <t>Not an AR</t>
        </is>
      </c>
      <c r="O189" s="11" t="inlineStr"/>
      <c r="P189" s="11" t="b">
        <v>0</v>
      </c>
      <c r="Q189" s="11" t="b">
        <v>0</v>
      </c>
      <c r="R189" s="11" t="b">
        <v>0</v>
      </c>
      <c r="S189" s="11" t="b">
        <v>0</v>
      </c>
      <c r="T189" s="11" t="b">
        <v>0</v>
      </c>
      <c r="U189" s="11" t="b">
        <v>0</v>
      </c>
      <c r="V189" s="24" t="n">
        <v>2</v>
      </c>
      <c r="W189" s="11" t="b">
        <v>0</v>
      </c>
      <c r="X189" s="11" t="b">
        <v>0</v>
      </c>
      <c r="Y189" s="23" t="b">
        <v>1</v>
      </c>
      <c r="Z189" s="11" t="b">
        <v>0</v>
      </c>
      <c r="AA189" s="11" t="b">
        <v>0</v>
      </c>
      <c r="AB189" s="11" t="b">
        <v>0</v>
      </c>
      <c r="AC189" s="11" t="inlineStr">
        <is>
          <t>Sat Oct 24 2026 07:25:27 GMT+0000 (Coordinated Universal Time)</t>
        </is>
      </c>
      <c r="AD189" s="25" t="n">
        <v>4.08</v>
      </c>
      <c r="AE189" s="11" t="inlineStr"/>
      <c r="AF189" s="11" t="inlineStr"/>
      <c r="AG189" s="11" t="inlineStr"/>
    </row>
    <row r="190">
      <c r="A190" s="11" t="inlineStr">
        <is>
          <t>07835127</t>
        </is>
      </c>
      <c r="B190" s="11" t="n">
        <v>497129</v>
      </c>
      <c r="C190" s="11" t="inlineStr">
        <is>
          <t>LAWTON FINANCIAL SERVICES LIMITED</t>
        </is>
      </c>
      <c r="D190" s="11" t="inlineStr">
        <is>
          <t>1: 497129</t>
        </is>
      </c>
      <c r="E190" s="19" t="n">
        <v>0.3833986776295135</v>
      </c>
      <c r="F190" s="12" t="inlineStr">
        <is>
          <t>Low</t>
        </is>
      </c>
      <c r="G190" s="19" t="n">
        <v>0.006146</v>
      </c>
      <c r="H190" s="20" t="n"/>
      <c r="I190" s="21" t="n"/>
      <c r="J190" s="22" t="n"/>
      <c r="K190" s="11" t="n"/>
      <c r="L190" s="11" t="inlineStr">
        <is>
          <t>Negative net assets; Net assets declining year-on-year; Multiple liquidity warning signs (2 of 3 indicators triggered); Latest accounts period ended 17.8 months before scoring</t>
        </is>
      </c>
      <c r="M190" s="11" t="inlineStr">
        <is>
          <t>Full appointed representative: fixed smaller protective adjustment (FRN 497129)</t>
        </is>
      </c>
      <c r="N190" s="11" t="inlineStr">
        <is>
          <t>Full AR</t>
        </is>
      </c>
      <c r="O190" s="11" t="inlineStr"/>
      <c r="P190" s="23" t="b">
        <v>1</v>
      </c>
      <c r="Q190" s="11" t="b">
        <v>0</v>
      </c>
      <c r="R190" s="23" t="b">
        <v>1</v>
      </c>
      <c r="S190" s="11" t="b">
        <v>0</v>
      </c>
      <c r="T190" s="11" t="b">
        <v>0</v>
      </c>
      <c r="U190" s="11" t="b">
        <v>0</v>
      </c>
      <c r="V190" s="24" t="n">
        <v>2</v>
      </c>
      <c r="W190" s="11" t="b">
        <v>0</v>
      </c>
      <c r="X190" s="11" t="b">
        <v>0</v>
      </c>
      <c r="Y190" s="11" t="b">
        <v>0</v>
      </c>
      <c r="Z190" s="23" t="b">
        <v>1</v>
      </c>
      <c r="AA190" s="11" t="b">
        <v>0</v>
      </c>
      <c r="AB190" s="11" t="b">
        <v>0</v>
      </c>
      <c r="AC190" s="11" t="inlineStr">
        <is>
          <t>Sat Oct 24 2026 07:25:21 GMT+0000 (Coordinated Universal Time)</t>
        </is>
      </c>
      <c r="AD190" s="25" t="n">
        <v>14.97</v>
      </c>
      <c r="AE190" s="11" t="inlineStr"/>
      <c r="AF190" s="11" t="inlineStr"/>
      <c r="AG190" s="11" t="inlineStr"/>
    </row>
    <row r="191">
      <c r="A191" s="11" t="inlineStr">
        <is>
          <t>SC559878</t>
        </is>
      </c>
      <c r="B191" s="11" t="n">
        <v>929024</v>
      </c>
      <c r="C191" s="11" t="inlineStr">
        <is>
          <t>HOUSE WINDOWS &amp; DOORS LTD</t>
        </is>
      </c>
      <c r="D191" s="11" t="inlineStr">
        <is>
          <t>1: 929024</t>
        </is>
      </c>
      <c r="E191" s="19" t="n">
        <v>0.3833213035240511</v>
      </c>
      <c r="F191" s="12" t="inlineStr">
        <is>
          <t>Low</t>
        </is>
      </c>
      <c r="G191" s="19" t="n">
        <v>0.005969</v>
      </c>
      <c r="H191" s="20" t="n"/>
      <c r="I191" s="21" t="n"/>
      <c r="J191" s="22" t="n"/>
      <c r="K191" s="11" t="n"/>
      <c r="L191" s="11" t="inlineStr">
        <is>
          <t>Negative net assets; Net assets declining year-on-year; Multiple liquidity warning signs (2 of 3 indicators triggered); Latest accounts period ended 6.8 months before scoring</t>
        </is>
      </c>
      <c r="M191" s="11" t="inlineStr">
        <is>
          <t>Introducer-only appointed representative: neutral AR adjustment (FRN 929024)</t>
        </is>
      </c>
      <c r="N191" s="11" t="inlineStr">
        <is>
          <t>Introducer-only AR</t>
        </is>
      </c>
      <c r="O191" s="11" t="inlineStr"/>
      <c r="P191" s="23" t="b">
        <v>1</v>
      </c>
      <c r="Q191" s="11" t="b">
        <v>0</v>
      </c>
      <c r="R191" s="23" t="b">
        <v>1</v>
      </c>
      <c r="S191" s="11" t="b">
        <v>0</v>
      </c>
      <c r="T191" s="11" t="b">
        <v>0</v>
      </c>
      <c r="U191" s="11" t="b">
        <v>0</v>
      </c>
      <c r="V191" s="24" t="n">
        <v>2</v>
      </c>
      <c r="W191" s="11" t="b">
        <v>0</v>
      </c>
      <c r="X191" s="11" t="b">
        <v>0</v>
      </c>
      <c r="Y191" s="11" t="b">
        <v>0</v>
      </c>
      <c r="Z191" s="23" t="b">
        <v>1</v>
      </c>
      <c r="AA191" s="11" t="b">
        <v>0</v>
      </c>
      <c r="AB191" s="11" t="b">
        <v>0</v>
      </c>
      <c r="AC191" s="11" t="inlineStr">
        <is>
          <t>Sat Oct 24 2026 07:25:30 GMT+0000 (Coordinated Universal Time)</t>
        </is>
      </c>
      <c r="AD191" s="25" t="n">
        <v>9.630000000000001</v>
      </c>
      <c r="AE191" s="11" t="inlineStr"/>
      <c r="AF191" s="11" t="inlineStr"/>
      <c r="AG191" s="11" t="inlineStr"/>
    </row>
    <row r="192">
      <c r="A192" s="11" t="inlineStr">
        <is>
          <t>12300862</t>
        </is>
      </c>
      <c r="B192" s="11" t="n">
        <v>917801</v>
      </c>
      <c r="C192" s="11" t="inlineStr">
        <is>
          <t>KN MOTORS LTD</t>
        </is>
      </c>
      <c r="D192" s="11" t="inlineStr">
        <is>
          <t>1: 917801</t>
        </is>
      </c>
      <c r="E192" s="19" t="n">
        <v>0.3812896438362887</v>
      </c>
      <c r="F192" s="12" t="inlineStr">
        <is>
          <t>Low</t>
        </is>
      </c>
      <c r="G192" s="19" t="n">
        <v>0.011863</v>
      </c>
      <c r="H192" s="20" t="n"/>
      <c r="I192" s="21" t="n"/>
      <c r="J192" s="22" t="n"/>
      <c r="K192" s="11" t="n"/>
      <c r="L192" s="11" t="inlineStr">
        <is>
          <t>Latest accounts period ended 10.8 months before scoring</t>
        </is>
      </c>
      <c r="M192" s="11" t="inlineStr"/>
      <c r="N192" s="11" t="inlineStr">
        <is>
          <t>Not an AR</t>
        </is>
      </c>
      <c r="O192" s="11" t="inlineStr"/>
      <c r="P192" s="11" t="b">
        <v>0</v>
      </c>
      <c r="Q192" s="11" t="b">
        <v>0</v>
      </c>
      <c r="R192" s="11" t="b">
        <v>0</v>
      </c>
      <c r="S192" s="11" t="b">
        <v>0</v>
      </c>
      <c r="T192" s="11" t="b">
        <v>0</v>
      </c>
      <c r="U192" s="11" t="b">
        <v>0</v>
      </c>
      <c r="V192" s="22" t="n">
        <v>0</v>
      </c>
      <c r="W192" s="11" t="b">
        <v>0</v>
      </c>
      <c r="X192" s="11" t="b">
        <v>0</v>
      </c>
      <c r="Y192" s="11" t="b">
        <v>0</v>
      </c>
      <c r="Z192" s="11" t="b">
        <v>0</v>
      </c>
      <c r="AA192" s="11" t="b">
        <v>0</v>
      </c>
      <c r="AB192" s="11" t="b">
        <v>0</v>
      </c>
      <c r="AC192" s="11" t="inlineStr">
        <is>
          <t>Sat Oct 24 2026 07:25:26 GMT+0000 (Coordinated Universal Time)</t>
        </is>
      </c>
      <c r="AD192" s="25" t="n">
        <v>6.97</v>
      </c>
      <c r="AE192" s="11" t="inlineStr"/>
      <c r="AF192" s="11" t="inlineStr"/>
      <c r="AG192" s="11" t="inlineStr"/>
    </row>
    <row r="193">
      <c r="A193" s="11" t="inlineStr">
        <is>
          <t>SC406896</t>
        </is>
      </c>
      <c r="B193" s="11" t="n">
        <v>657672</v>
      </c>
      <c r="C193" s="11" t="inlineStr">
        <is>
          <t>LINKLATER ENGINEERING LIMITED</t>
        </is>
      </c>
      <c r="D193" s="11" t="inlineStr">
        <is>
          <t>1: 657672</t>
        </is>
      </c>
      <c r="E193" s="19" t="n">
        <v>0.3801569265182369</v>
      </c>
      <c r="F193" s="12" t="inlineStr">
        <is>
          <t>Low</t>
        </is>
      </c>
      <c r="G193" s="19" t="n">
        <v>0.004727</v>
      </c>
      <c r="H193" s="20" t="n"/>
      <c r="I193" s="21" t="n"/>
      <c r="J193" s="22" t="n"/>
      <c r="K193" s="11" t="n"/>
      <c r="L193" s="11" t="inlineStr">
        <is>
          <t>Latest accounts period ended 18.8 months before scoring</t>
        </is>
      </c>
      <c r="M193" s="11" t="inlineStr"/>
      <c r="N193" s="11" t="inlineStr">
        <is>
          <t>Not an AR</t>
        </is>
      </c>
      <c r="O193" s="11" t="inlineStr"/>
      <c r="P193" s="11" t="b">
        <v>0</v>
      </c>
      <c r="Q193" s="11" t="b">
        <v>0</v>
      </c>
      <c r="R193" s="11" t="b">
        <v>0</v>
      </c>
      <c r="S193" s="11" t="b">
        <v>0</v>
      </c>
      <c r="T193" s="11" t="b">
        <v>0</v>
      </c>
      <c r="U193" s="11" t="b">
        <v>0</v>
      </c>
      <c r="V193" s="22" t="n">
        <v>1</v>
      </c>
      <c r="W193" s="11" t="b">
        <v>0</v>
      </c>
      <c r="X193" s="11" t="b">
        <v>0</v>
      </c>
      <c r="Y193" s="11" t="b">
        <v>0</v>
      </c>
      <c r="Z193" s="11" t="b">
        <v>0</v>
      </c>
      <c r="AA193" s="11" t="b">
        <v>0</v>
      </c>
      <c r="AB193" s="11" t="b">
        <v>0</v>
      </c>
      <c r="AC193" s="11" t="inlineStr">
        <is>
          <t>Sat Oct 24 2026 07:25:30 GMT+0000 (Coordinated Universal Time)</t>
        </is>
      </c>
      <c r="AD193" s="25" t="n">
        <v>15.13</v>
      </c>
      <c r="AE193" s="11" t="inlineStr"/>
      <c r="AF193" s="11" t="inlineStr"/>
      <c r="AG193" s="11" t="inlineStr"/>
    </row>
    <row r="194">
      <c r="A194" s="11" t="inlineStr">
        <is>
          <t>14892842</t>
        </is>
      </c>
      <c r="B194" s="11" t="n">
        <v>999240</v>
      </c>
      <c r="C194" s="11" t="inlineStr">
        <is>
          <t>FIRST CHOICE FINANCIAL SERVICES LIMITED</t>
        </is>
      </c>
      <c r="D194" s="11" t="inlineStr">
        <is>
          <t>1: 999240</t>
        </is>
      </c>
      <c r="E194" s="19" t="n">
        <v>0.3800879169869411</v>
      </c>
      <c r="F194" s="12" t="inlineStr">
        <is>
          <t>Low</t>
        </is>
      </c>
      <c r="G194" s="19" t="n">
        <v>0.007148</v>
      </c>
      <c r="H194" s="20" t="n"/>
      <c r="I194" s="21" t="n"/>
      <c r="J194" s="22" t="n"/>
      <c r="K194" s="11" t="n"/>
      <c r="L194" s="11" t="inlineStr">
        <is>
          <t>Net assets declining year-on-year; Multiple liquidity warning signs (3 of 3 indicators triggered); Latest accounts period ended 16.8 months before scoring</t>
        </is>
      </c>
      <c r="M194" s="11" t="inlineStr">
        <is>
          <t>Full appointed representative: fixed smaller protective adjustment (FRN 999240)</t>
        </is>
      </c>
      <c r="N194" s="11" t="inlineStr">
        <is>
          <t>Full AR</t>
        </is>
      </c>
      <c r="O194" s="11" t="inlineStr"/>
      <c r="P194" s="11" t="b">
        <v>0</v>
      </c>
      <c r="Q194" s="11" t="b">
        <v>0</v>
      </c>
      <c r="R194" s="23" t="b">
        <v>1</v>
      </c>
      <c r="S194" s="11" t="b">
        <v>0</v>
      </c>
      <c r="T194" s="11" t="b">
        <v>0</v>
      </c>
      <c r="U194" s="11" t="b">
        <v>0</v>
      </c>
      <c r="V194" s="24" t="n">
        <v>3</v>
      </c>
      <c r="W194" s="11" t="b">
        <v>0</v>
      </c>
      <c r="X194" s="11" t="b">
        <v>0</v>
      </c>
      <c r="Y194" s="11" t="b">
        <v>0</v>
      </c>
      <c r="Z194" s="23" t="b">
        <v>1</v>
      </c>
      <c r="AA194" s="11" t="b">
        <v>0</v>
      </c>
      <c r="AB194" s="11" t="b">
        <v>0</v>
      </c>
      <c r="AC194" s="11" t="inlineStr">
        <is>
          <t>Sat Oct 24 2026 07:25:28 GMT+0000 (Coordinated Universal Time)</t>
        </is>
      </c>
      <c r="AD194" s="25" t="n">
        <v>3.42</v>
      </c>
      <c r="AE194" s="11" t="inlineStr"/>
      <c r="AF194" s="11" t="inlineStr"/>
      <c r="AG194" s="11" t="inlineStr"/>
    </row>
    <row r="195">
      <c r="A195" s="11" t="inlineStr">
        <is>
          <t>15392439</t>
        </is>
      </c>
      <c r="B195" s="11" t="n">
        <v>1026413</v>
      </c>
      <c r="C195" s="11" t="inlineStr">
        <is>
          <t>GO2 PLUMBING AND HEATING LIMITED</t>
        </is>
      </c>
      <c r="D195" s="11" t="inlineStr">
        <is>
          <t>1: 1026413</t>
        </is>
      </c>
      <c r="E195" s="19" t="n">
        <v>0.3800545380845569</v>
      </c>
      <c r="F195" s="12" t="inlineStr">
        <is>
          <t>Low</t>
        </is>
      </c>
      <c r="G195" s="19" t="n">
        <v>0.004655</v>
      </c>
      <c r="H195" s="20" t="n"/>
      <c r="I195" s="21" t="n"/>
      <c r="J195" s="22" t="n"/>
      <c r="K195" s="11" t="n"/>
      <c r="L195" s="11" t="inlineStr">
        <is>
          <t>Negative net assets; Net assets declining year-on-year; Multiple liquidity warning signs (2 of 3 indicators triggered); Latest accounts period ended 8.7 months before scoring</t>
        </is>
      </c>
      <c r="M195" s="11" t="inlineStr">
        <is>
          <t>Introducer-only appointed representative: neutral AR adjustment (FRN 1026413)</t>
        </is>
      </c>
      <c r="N195" s="11" t="inlineStr">
        <is>
          <t>Introducer-only AR</t>
        </is>
      </c>
      <c r="O195" s="11" t="inlineStr"/>
      <c r="P195" s="23" t="b">
        <v>1</v>
      </c>
      <c r="Q195" s="11" t="b">
        <v>0</v>
      </c>
      <c r="R195" s="23" t="b">
        <v>1</v>
      </c>
      <c r="S195" s="11" t="b">
        <v>0</v>
      </c>
      <c r="T195" s="11" t="b">
        <v>0</v>
      </c>
      <c r="U195" s="11" t="b">
        <v>0</v>
      </c>
      <c r="V195" s="24" t="n">
        <v>2</v>
      </c>
      <c r="W195" s="11" t="b">
        <v>0</v>
      </c>
      <c r="X195" s="11" t="b">
        <v>0</v>
      </c>
      <c r="Y195" s="11" t="b">
        <v>0</v>
      </c>
      <c r="Z195" s="23" t="b">
        <v>1</v>
      </c>
      <c r="AA195" s="11" t="b">
        <v>0</v>
      </c>
      <c r="AB195" s="11" t="b">
        <v>0</v>
      </c>
      <c r="AC195" s="11" t="inlineStr">
        <is>
          <t>Sat Oct 24 2026 07:25:28 GMT+0000 (Coordinated Universal Time)</t>
        </is>
      </c>
      <c r="AD195" s="25" t="n">
        <v>2.8</v>
      </c>
      <c r="AE195" s="11" t="inlineStr"/>
      <c r="AF195" s="11" t="inlineStr"/>
      <c r="AG195" s="11" t="inlineStr"/>
    </row>
    <row r="196">
      <c r="A196" s="11" t="inlineStr">
        <is>
          <t>03612389</t>
        </is>
      </c>
      <c r="B196" s="11" t="n">
        <v>434611</v>
      </c>
      <c r="C196" s="11" t="inlineStr">
        <is>
          <t>FORTRESS INVESTMENT GROUP (UK) LTD</t>
        </is>
      </c>
      <c r="D196" s="11" t="inlineStr">
        <is>
          <t>1: 434611</t>
        </is>
      </c>
      <c r="E196" s="19" t="n">
        <v>0.3779516059712765</v>
      </c>
      <c r="F196" s="12" t="inlineStr">
        <is>
          <t>Low</t>
        </is>
      </c>
      <c r="G196" s="19" t="n">
        <v>0.012134</v>
      </c>
      <c r="H196" s="20" t="n"/>
      <c r="I196" s="21" t="n"/>
      <c r="J196" s="22" t="n"/>
      <c r="K196" s="11" t="n"/>
      <c r="L196" s="11" t="inlineStr">
        <is>
          <t>Latest accounts period ended 9.8 months before scoring</t>
        </is>
      </c>
      <c r="M196" s="11" t="inlineStr"/>
      <c r="N196" s="11" t="inlineStr">
        <is>
          <t>Not an AR</t>
        </is>
      </c>
      <c r="O196" s="11" t="inlineStr"/>
      <c r="P196" s="11" t="b">
        <v>0</v>
      </c>
      <c r="Q196" s="11" t="b">
        <v>0</v>
      </c>
      <c r="R196" s="11" t="b">
        <v>0</v>
      </c>
      <c r="S196" s="11" t="b">
        <v>0</v>
      </c>
      <c r="T196" s="11" t="b">
        <v>0</v>
      </c>
      <c r="U196" s="11" t="b">
        <v>0</v>
      </c>
      <c r="V196" s="22" t="n">
        <v>1</v>
      </c>
      <c r="W196" s="11" t="b">
        <v>0</v>
      </c>
      <c r="X196" s="11" t="b">
        <v>0</v>
      </c>
      <c r="Y196" s="11" t="b">
        <v>0</v>
      </c>
      <c r="Z196" s="11" t="b">
        <v>0</v>
      </c>
      <c r="AA196" s="11" t="b">
        <v>0</v>
      </c>
      <c r="AB196" s="11" t="b">
        <v>0</v>
      </c>
      <c r="AC196" s="11" t="inlineStr">
        <is>
          <t>Sat Oct 24 2026 07:25:15 GMT+0000 (Coordinated Universal Time)</t>
        </is>
      </c>
      <c r="AD196" s="25" t="n">
        <v>28.22</v>
      </c>
      <c r="AE196" s="11" t="inlineStr"/>
      <c r="AF196" s="11" t="inlineStr"/>
      <c r="AG196" s="11" t="inlineStr"/>
    </row>
    <row r="197">
      <c r="A197" s="11" t="inlineStr">
        <is>
          <t>14017979</t>
        </is>
      </c>
      <c r="B197" s="11" t="n">
        <v>1038574</v>
      </c>
      <c r="C197" s="11" t="inlineStr">
        <is>
          <t>MY INDEPENDENT MIDWIFE LTD</t>
        </is>
      </c>
      <c r="D197" s="11" t="inlineStr">
        <is>
          <t>1: 1038574</t>
        </is>
      </c>
      <c r="E197" s="19" t="n">
        <v>0.3770368819977836</v>
      </c>
      <c r="F197" s="12" t="inlineStr">
        <is>
          <t>Low</t>
        </is>
      </c>
      <c r="G197" s="19" t="n">
        <v>0.005861</v>
      </c>
      <c r="H197" s="20" t="n"/>
      <c r="I197" s="21" t="n"/>
      <c r="J197" s="22" t="n"/>
      <c r="K197" s="11" t="n"/>
      <c r="L197" s="11" t="inlineStr">
        <is>
          <t>Latest accounts period ended 17.8 months before scoring</t>
        </is>
      </c>
      <c r="M197" s="11" t="inlineStr">
        <is>
          <t>Introducer-only appointed representative: neutral AR adjustment (FRN 1038574)</t>
        </is>
      </c>
      <c r="N197" s="11" t="inlineStr">
        <is>
          <t>Introducer-only AR</t>
        </is>
      </c>
      <c r="O197" s="11" t="inlineStr"/>
      <c r="P197" s="11" t="b">
        <v>0</v>
      </c>
      <c r="Q197" s="11" t="b">
        <v>0</v>
      </c>
      <c r="R197" s="11" t="b">
        <v>0</v>
      </c>
      <c r="S197" s="11" t="b">
        <v>0</v>
      </c>
      <c r="T197" s="11" t="b">
        <v>0</v>
      </c>
      <c r="U197" s="11" t="b">
        <v>0</v>
      </c>
      <c r="V197" s="22" t="n">
        <v>0</v>
      </c>
      <c r="W197" s="11" t="b">
        <v>0</v>
      </c>
      <c r="X197" s="11" t="b">
        <v>0</v>
      </c>
      <c r="Y197" s="11" t="b">
        <v>0</v>
      </c>
      <c r="Z197" s="23" t="b">
        <v>1</v>
      </c>
      <c r="AA197" s="11" t="b">
        <v>0</v>
      </c>
      <c r="AB197" s="11" t="b">
        <v>0</v>
      </c>
      <c r="AC197" s="11" t="inlineStr">
        <is>
          <t>Sat Oct 24 2026 07:25:27 GMT+0000 (Coordinated Universal Time)</t>
        </is>
      </c>
      <c r="AD197" s="25" t="n">
        <v>4.56</v>
      </c>
      <c r="AE197" s="11" t="inlineStr"/>
      <c r="AF197" s="11" t="inlineStr"/>
      <c r="AG197" s="11" t="inlineStr"/>
    </row>
    <row r="198">
      <c r="A198" s="11" t="inlineStr">
        <is>
          <t>05627729</t>
        </is>
      </c>
      <c r="B198" s="11" t="n">
        <v>695258</v>
      </c>
      <c r="C198" s="11" t="inlineStr">
        <is>
          <t>BROUGHTON PIANOS LIMITED</t>
        </is>
      </c>
      <c r="D198" s="11" t="inlineStr">
        <is>
          <t>1: 695258</t>
        </is>
      </c>
      <c r="E198" s="19" t="n">
        <v>0.37483875733792</v>
      </c>
      <c r="F198" s="12" t="inlineStr">
        <is>
          <t>Low</t>
        </is>
      </c>
      <c r="G198" s="19" t="n">
        <v>0.007079</v>
      </c>
      <c r="H198" s="20" t="n"/>
      <c r="I198" s="21" t="n"/>
      <c r="J198" s="22" t="n"/>
      <c r="K198" s="11" t="n"/>
      <c r="L198" s="11" t="inlineStr">
        <is>
          <t>Net assets declining year-on-year; Latest accounts period ended 13.8 months before scoring</t>
        </is>
      </c>
      <c r="M198" s="11" t="inlineStr"/>
      <c r="N198" s="11" t="inlineStr">
        <is>
          <t>Not an AR</t>
        </is>
      </c>
      <c r="O198" s="11" t="inlineStr"/>
      <c r="P198" s="11" t="b">
        <v>0</v>
      </c>
      <c r="Q198" s="11" t="b">
        <v>0</v>
      </c>
      <c r="R198" s="23" t="b">
        <v>1</v>
      </c>
      <c r="S198" s="11" t="b">
        <v>0</v>
      </c>
      <c r="T198" s="11" t="b">
        <v>0</v>
      </c>
      <c r="U198" s="11" t="b">
        <v>0</v>
      </c>
      <c r="V198" s="22" t="n">
        <v>0</v>
      </c>
      <c r="W198" s="11" t="b">
        <v>0</v>
      </c>
      <c r="X198" s="11" t="b">
        <v>0</v>
      </c>
      <c r="Y198" s="11" t="b">
        <v>0</v>
      </c>
      <c r="Z198" s="11" t="b">
        <v>0</v>
      </c>
      <c r="AA198" s="11" t="b">
        <v>0</v>
      </c>
      <c r="AB198" s="11" t="b">
        <v>0</v>
      </c>
      <c r="AC198" s="11" t="inlineStr">
        <is>
          <t>Sat Oct 24 2026 07:25:17 GMT+0000 (Coordinated Universal Time)</t>
        </is>
      </c>
      <c r="AD198" s="25" t="n">
        <v>20.93</v>
      </c>
      <c r="AE198" s="11" t="inlineStr"/>
      <c r="AF198" s="11" t="inlineStr"/>
      <c r="AG198" s="11" t="inlineStr"/>
    </row>
    <row r="199">
      <c r="A199" s="11" t="inlineStr">
        <is>
          <t>03897971</t>
        </is>
      </c>
      <c r="B199" s="11" t="n">
        <v>439104</v>
      </c>
      <c r="C199" s="11" t="inlineStr">
        <is>
          <t>OAK COUNTY FINANCIAL SERVICES LTD</t>
        </is>
      </c>
      <c r="D199" s="11" t="inlineStr">
        <is>
          <t>1: 439104</t>
        </is>
      </c>
      <c r="E199" s="19" t="n">
        <v>0.3727619032208366</v>
      </c>
      <c r="F199" s="12" t="inlineStr">
        <is>
          <t>Low</t>
        </is>
      </c>
      <c r="G199" s="19" t="n">
        <v>0.006146</v>
      </c>
      <c r="H199" s="20" t="n"/>
      <c r="I199" s="21" t="n"/>
      <c r="J199" s="22" t="n"/>
      <c r="K199" s="11" t="n"/>
      <c r="L199" s="11" t="inlineStr">
        <is>
          <t>Latest accounts period ended 18.8 months before scoring</t>
        </is>
      </c>
      <c r="M199" s="11" t="inlineStr"/>
      <c r="N199" s="11" t="inlineStr">
        <is>
          <t>Not an AR</t>
        </is>
      </c>
      <c r="O199" s="11" t="inlineStr"/>
      <c r="P199" s="11" t="b">
        <v>0</v>
      </c>
      <c r="Q199" s="11" t="b">
        <v>0</v>
      </c>
      <c r="R199" s="11" t="b">
        <v>0</v>
      </c>
      <c r="S199" s="11" t="b">
        <v>0</v>
      </c>
      <c r="T199" s="11" t="b">
        <v>0</v>
      </c>
      <c r="U199" s="11" t="b">
        <v>0</v>
      </c>
      <c r="V199" s="22" t="n">
        <v>0</v>
      </c>
      <c r="W199" s="11" t="b">
        <v>0</v>
      </c>
      <c r="X199" s="11" t="b">
        <v>0</v>
      </c>
      <c r="Y199" s="11" t="b">
        <v>0</v>
      </c>
      <c r="Z199" s="11" t="b">
        <v>0</v>
      </c>
      <c r="AA199" s="11" t="b">
        <v>0</v>
      </c>
      <c r="AB199" s="11" t="b">
        <v>0</v>
      </c>
      <c r="AC199" s="11" t="inlineStr">
        <is>
          <t>Sat Oct 24 2026 07:25:15 GMT+0000 (Coordinated Universal Time)</t>
        </is>
      </c>
      <c r="AD199" s="25" t="n">
        <v>26.84</v>
      </c>
      <c r="AE199" s="11" t="inlineStr"/>
      <c r="AF199" s="11" t="inlineStr"/>
      <c r="AG199" s="11" t="inlineStr"/>
    </row>
    <row r="200">
      <c r="A200" s="11" t="inlineStr">
        <is>
          <t>15553848</t>
        </is>
      </c>
      <c r="B200" s="11" t="n">
        <v>1054191</v>
      </c>
      <c r="C200" s="11" t="inlineStr">
        <is>
          <t>MAINTAIN 365 LIMITED</t>
        </is>
      </c>
      <c r="D200" s="11" t="inlineStr">
        <is>
          <t>1: 1054191</t>
        </is>
      </c>
      <c r="E200" s="19" t="n">
        <v>0.3725878000492351</v>
      </c>
      <c r="F200" s="12" t="inlineStr">
        <is>
          <t>Low</t>
        </is>
      </c>
      <c r="G200" s="19" t="n">
        <v>0.005969</v>
      </c>
      <c r="H200" s="20" t="n"/>
      <c r="I200" s="21" t="n"/>
      <c r="J200" s="22" t="n"/>
      <c r="K200" s="11" t="n"/>
      <c r="L200" s="11" t="inlineStr">
        <is>
          <t>Multiple liquidity warning signs (2 of 3 indicators triggered); Latest accounts period ended 12.8 months before scoring</t>
        </is>
      </c>
      <c r="M200" s="11" t="inlineStr">
        <is>
          <t>Introducer-only appointed representative: neutral AR adjustment (FRN 1054191)</t>
        </is>
      </c>
      <c r="N200" s="11" t="inlineStr">
        <is>
          <t>Introducer-only AR</t>
        </is>
      </c>
      <c r="O200" s="11" t="inlineStr"/>
      <c r="P200" s="11" t="b">
        <v>0</v>
      </c>
      <c r="Q200" s="11" t="b">
        <v>0</v>
      </c>
      <c r="R200" s="11" t="b">
        <v>0</v>
      </c>
      <c r="S200" s="11" t="b">
        <v>0</v>
      </c>
      <c r="T200" s="11" t="b">
        <v>0</v>
      </c>
      <c r="U200" s="11" t="b">
        <v>0</v>
      </c>
      <c r="V200" s="24" t="n">
        <v>2</v>
      </c>
      <c r="W200" s="11" t="b">
        <v>0</v>
      </c>
      <c r="X200" s="11" t="b">
        <v>0</v>
      </c>
      <c r="Y200" s="11" t="b">
        <v>0</v>
      </c>
      <c r="Z200" s="23" t="b">
        <v>1</v>
      </c>
      <c r="AA200" s="11" t="b">
        <v>0</v>
      </c>
      <c r="AB200" s="11" t="b">
        <v>0</v>
      </c>
      <c r="AC200" s="11" t="inlineStr">
        <is>
          <t>Sat Oct 24 2026 07:25:28 GMT+0000 (Coordinated Universal Time)</t>
        </is>
      </c>
      <c r="AD200" s="25" t="n">
        <v>2.62</v>
      </c>
      <c r="AE200" s="11" t="inlineStr"/>
      <c r="AF200" s="11" t="inlineStr"/>
      <c r="AG200" s="11" t="inlineStr"/>
    </row>
    <row r="201">
      <c r="A201" s="11" t="inlineStr">
        <is>
          <t>15364202</t>
        </is>
      </c>
      <c r="B201" s="11" t="n">
        <v>1017598</v>
      </c>
      <c r="C201" s="11" t="inlineStr">
        <is>
          <t>BLUE GLACIER II UK HOLDINGS LTD</t>
        </is>
      </c>
      <c r="D201" s="11" t="inlineStr">
        <is>
          <t>1: 1017598</t>
        </is>
      </c>
      <c r="E201" s="19" t="n">
        <v>0.3717348033694488</v>
      </c>
      <c r="F201" s="12" t="inlineStr">
        <is>
          <t>Low</t>
        </is>
      </c>
      <c r="G201" s="19" t="n">
        <v>0.012134</v>
      </c>
      <c r="H201" s="20" t="n"/>
      <c r="I201" s="21" t="n"/>
      <c r="J201" s="22" t="n"/>
      <c r="K201" s="11" t="n"/>
      <c r="L201" s="11" t="inlineStr">
        <is>
          <t>Latest accounts period ended 9.8 months before scoring</t>
        </is>
      </c>
      <c r="M201" s="11" t="inlineStr"/>
      <c r="N201" s="11" t="inlineStr">
        <is>
          <t>Not an AR</t>
        </is>
      </c>
      <c r="O201" s="11" t="inlineStr"/>
      <c r="P201" s="11" t="b">
        <v>0</v>
      </c>
      <c r="Q201" s="11" t="b">
        <v>0</v>
      </c>
      <c r="R201" s="11" t="b">
        <v>0</v>
      </c>
      <c r="S201" s="11" t="b">
        <v>0</v>
      </c>
      <c r="T201" s="11" t="b">
        <v>0</v>
      </c>
      <c r="U201" s="11" t="b">
        <v>0</v>
      </c>
      <c r="V201" s="22" t="n">
        <v>0</v>
      </c>
      <c r="W201" s="11" t="b">
        <v>0</v>
      </c>
      <c r="X201" s="11" t="b">
        <v>0</v>
      </c>
      <c r="Y201" s="11" t="b">
        <v>0</v>
      </c>
      <c r="Z201" s="11" t="b">
        <v>0</v>
      </c>
      <c r="AA201" s="11" t="b">
        <v>0</v>
      </c>
      <c r="AB201" s="11" t="b">
        <v>0</v>
      </c>
      <c r="AC201" s="11" t="inlineStr">
        <is>
          <t>Sat Oct 24 2026 07:25:28 GMT+0000 (Coordinated Universal Time)</t>
        </is>
      </c>
      <c r="AD201" s="25" t="n">
        <v>2.84</v>
      </c>
      <c r="AE201" s="11" t="inlineStr"/>
      <c r="AF201" s="11" t="inlineStr"/>
      <c r="AG201" s="11" t="inlineStr"/>
    </row>
    <row r="202">
      <c r="A202" s="11" t="inlineStr">
        <is>
          <t>14635066</t>
        </is>
      </c>
      <c r="B202" s="11" t="n">
        <v>994298</v>
      </c>
      <c r="C202" s="11" t="inlineStr">
        <is>
          <t>UK DENTAL PRO LTD</t>
        </is>
      </c>
      <c r="D202" s="11" t="inlineStr">
        <is>
          <t>1: 994298</t>
        </is>
      </c>
      <c r="E202" s="19" t="n">
        <v>0.3716547189010888</v>
      </c>
      <c r="F202" s="12" t="inlineStr">
        <is>
          <t>Low</t>
        </is>
      </c>
      <c r="G202" s="19" t="n">
        <v>0.004696</v>
      </c>
      <c r="H202" s="20" t="n"/>
      <c r="I202" s="21" t="n"/>
      <c r="J202" s="22" t="n"/>
      <c r="K202" s="11" t="n"/>
      <c r="L202" s="11" t="inlineStr">
        <is>
          <t>Latest accounts period ended 19.8 months before scoring</t>
        </is>
      </c>
      <c r="M202" s="11" t="inlineStr">
        <is>
          <t>Introducer-only appointed representative: neutral AR adjustment (FRN 994298)</t>
        </is>
      </c>
      <c r="N202" s="11" t="inlineStr">
        <is>
          <t>Introducer-only AR</t>
        </is>
      </c>
      <c r="O202" s="11" t="inlineStr"/>
      <c r="P202" s="11" t="b">
        <v>0</v>
      </c>
      <c r="Q202" s="11" t="b">
        <v>0</v>
      </c>
      <c r="R202" s="11" t="b">
        <v>0</v>
      </c>
      <c r="S202" s="11" t="b">
        <v>0</v>
      </c>
      <c r="T202" s="11" t="b">
        <v>0</v>
      </c>
      <c r="U202" s="11" t="b">
        <v>0</v>
      </c>
      <c r="V202" s="22" t="n">
        <v>0</v>
      </c>
      <c r="W202" s="11" t="b">
        <v>0</v>
      </c>
      <c r="X202" s="11" t="b">
        <v>0</v>
      </c>
      <c r="Y202" s="11" t="b">
        <v>0</v>
      </c>
      <c r="Z202" s="23" t="b">
        <v>1</v>
      </c>
      <c r="AA202" s="11" t="b">
        <v>0</v>
      </c>
      <c r="AB202" s="11" t="b">
        <v>0</v>
      </c>
      <c r="AC202" s="11" t="inlineStr">
        <is>
          <t>Sat Oct 24 2026 07:25:27 GMT+0000 (Coordinated Universal Time)</t>
        </is>
      </c>
      <c r="AD202" s="25" t="n">
        <v>3.72</v>
      </c>
      <c r="AE202" s="11" t="inlineStr"/>
      <c r="AF202" s="11" t="inlineStr"/>
      <c r="AG202" s="11" t="inlineStr"/>
    </row>
    <row r="203">
      <c r="A203" s="11" t="inlineStr">
        <is>
          <t>SC571190</t>
        </is>
      </c>
      <c r="B203" s="11" t="n">
        <v>842997</v>
      </c>
      <c r="C203" s="11" t="inlineStr">
        <is>
          <t>ENVISAGE DENTISTRY (POSSIL) LTD</t>
        </is>
      </c>
      <c r="D203" s="11" t="inlineStr">
        <is>
          <t>1: 842997</t>
        </is>
      </c>
      <c r="E203" s="19" t="n">
        <v>0.3710016300558421</v>
      </c>
      <c r="F203" s="12" t="inlineStr">
        <is>
          <t>Low</t>
        </is>
      </c>
      <c r="G203" s="19" t="n">
        <v>0.001619</v>
      </c>
      <c r="H203" s="20" t="n"/>
      <c r="I203" s="21" t="n"/>
      <c r="J203" s="22" t="n"/>
      <c r="K203" s="11" t="n"/>
      <c r="L203" s="11" t="inlineStr">
        <is>
          <t>Net assets declining year-on-year; Multiple liquidity warning signs (2 of 3 indicators triggered); Latest accounts period ended 23.8 months before scoring</t>
        </is>
      </c>
      <c r="M203" s="11" t="inlineStr"/>
      <c r="N203" s="11" t="inlineStr">
        <is>
          <t>Not an AR</t>
        </is>
      </c>
      <c r="O203" s="11" t="inlineStr"/>
      <c r="P203" s="11" t="b">
        <v>0</v>
      </c>
      <c r="Q203" s="11" t="b">
        <v>0</v>
      </c>
      <c r="R203" s="23" t="b">
        <v>1</v>
      </c>
      <c r="S203" s="11" t="b">
        <v>0</v>
      </c>
      <c r="T203" s="11" t="b">
        <v>0</v>
      </c>
      <c r="U203" s="11" t="b">
        <v>0</v>
      </c>
      <c r="V203" s="24" t="n">
        <v>2</v>
      </c>
      <c r="W203" s="11" t="b">
        <v>0</v>
      </c>
      <c r="X203" s="11" t="b">
        <v>0</v>
      </c>
      <c r="Y203" s="11" t="b">
        <v>0</v>
      </c>
      <c r="Z203" s="11" t="b">
        <v>0</v>
      </c>
      <c r="AA203" s="11" t="b">
        <v>0</v>
      </c>
      <c r="AB203" s="11" t="b">
        <v>0</v>
      </c>
      <c r="AC203" s="11" t="inlineStr">
        <is>
          <t>Sat Oct 24 2026 07:25:30 GMT+0000 (Coordinated Universal Time)</t>
        </is>
      </c>
      <c r="AD203" s="25" t="n">
        <v>9.279999999999999</v>
      </c>
      <c r="AE203" s="11" t="inlineStr"/>
      <c r="AF203" s="11" t="inlineStr"/>
      <c r="AG203" s="11" t="inlineStr"/>
    </row>
    <row r="204">
      <c r="A204" s="11" t="inlineStr">
        <is>
          <t>04397692</t>
        </is>
      </c>
      <c r="B204" s="11" t="n">
        <v>739260</v>
      </c>
      <c r="C204" s="11" t="inlineStr">
        <is>
          <t>ANTIQUE AND BARGAIN STORES LIMITED</t>
        </is>
      </c>
      <c r="D204" s="11" t="inlineStr">
        <is>
          <t>1: 739260</t>
        </is>
      </c>
      <c r="E204" s="19" t="n">
        <v>0.3706030936034598</v>
      </c>
      <c r="F204" s="12" t="inlineStr">
        <is>
          <t>Low</t>
        </is>
      </c>
      <c r="G204" s="19" t="n">
        <v>0.006574</v>
      </c>
      <c r="H204" s="20" t="n"/>
      <c r="I204" s="21" t="n"/>
      <c r="J204" s="22" t="n"/>
      <c r="K204" s="11" t="n"/>
      <c r="L204" s="11" t="inlineStr">
        <is>
          <t>Latest accounts period ended 17.8 months before scoring</t>
        </is>
      </c>
      <c r="M204" s="11" t="inlineStr"/>
      <c r="N204" s="11" t="inlineStr">
        <is>
          <t>Not an AR</t>
        </is>
      </c>
      <c r="O204" s="11" t="inlineStr"/>
      <c r="P204" s="11" t="b">
        <v>0</v>
      </c>
      <c r="Q204" s="11" t="b">
        <v>0</v>
      </c>
      <c r="R204" s="11" t="b">
        <v>0</v>
      </c>
      <c r="S204" s="11" t="b">
        <v>0</v>
      </c>
      <c r="T204" s="11" t="b">
        <v>0</v>
      </c>
      <c r="U204" s="11" t="b">
        <v>0</v>
      </c>
      <c r="V204" s="22" t="n">
        <v>0</v>
      </c>
      <c r="W204" s="11" t="b">
        <v>0</v>
      </c>
      <c r="X204" s="11" t="b">
        <v>0</v>
      </c>
      <c r="Y204" s="11" t="b">
        <v>0</v>
      </c>
      <c r="Z204" s="11" t="b">
        <v>0</v>
      </c>
      <c r="AA204" s="11" t="b">
        <v>0</v>
      </c>
      <c r="AB204" s="11" t="b">
        <v>0</v>
      </c>
      <c r="AC204" s="11" t="inlineStr">
        <is>
          <t>Sat Oct 24 2026 07:25:16 GMT+0000 (Coordinated Universal Time)</t>
        </is>
      </c>
      <c r="AD204" s="25" t="n">
        <v>24.6</v>
      </c>
      <c r="AE204" s="11" t="inlineStr"/>
      <c r="AF204" s="11" t="inlineStr"/>
      <c r="AG204" s="11" t="inlineStr"/>
    </row>
    <row r="205">
      <c r="A205" s="11" t="inlineStr">
        <is>
          <t>14150003</t>
        </is>
      </c>
      <c r="B205" s="11" t="n">
        <v>997278</v>
      </c>
      <c r="C205" s="11" t="inlineStr">
        <is>
          <t>ENERGY GLAZING SOLUTIONS LTD</t>
        </is>
      </c>
      <c r="D205" s="11" t="inlineStr">
        <is>
          <t>1: 997278</t>
        </is>
      </c>
      <c r="E205" s="19" t="n">
        <v>0.3703848865096797</v>
      </c>
      <c r="F205" s="12" t="inlineStr">
        <is>
          <t>Low</t>
        </is>
      </c>
      <c r="G205" s="19" t="n">
        <v>0.003816</v>
      </c>
      <c r="H205" s="20" t="n"/>
      <c r="I205" s="21" t="n"/>
      <c r="J205" s="22" t="n"/>
      <c r="K205" s="11" t="n"/>
      <c r="L205" s="11" t="inlineStr">
        <is>
          <t>Net assets declining year-on-year; Latest accounts period ended 18.8 months before scoring</t>
        </is>
      </c>
      <c r="M205" s="11" t="inlineStr">
        <is>
          <t>Introducer-only appointed representative: neutral AR adjustment (FRN 997278)</t>
        </is>
      </c>
      <c r="N205" s="11" t="inlineStr">
        <is>
          <t>Introducer-only AR</t>
        </is>
      </c>
      <c r="O205" s="11" t="inlineStr"/>
      <c r="P205" s="11" t="b">
        <v>0</v>
      </c>
      <c r="Q205" s="11" t="b">
        <v>0</v>
      </c>
      <c r="R205" s="23" t="b">
        <v>1</v>
      </c>
      <c r="S205" s="11" t="b">
        <v>0</v>
      </c>
      <c r="T205" s="11" t="b">
        <v>0</v>
      </c>
      <c r="U205" s="11" t="b">
        <v>0</v>
      </c>
      <c r="V205" s="22" t="n">
        <v>0</v>
      </c>
      <c r="W205" s="11" t="b">
        <v>0</v>
      </c>
      <c r="X205" s="11" t="b">
        <v>0</v>
      </c>
      <c r="Y205" s="11" t="b">
        <v>0</v>
      </c>
      <c r="Z205" s="23" t="b">
        <v>1</v>
      </c>
      <c r="AA205" s="11" t="b">
        <v>0</v>
      </c>
      <c r="AB205" s="11" t="b">
        <v>0</v>
      </c>
      <c r="AC205" s="11" t="inlineStr">
        <is>
          <t>Sat Oct 24 2026 07:25:27 GMT+0000 (Coordinated Universal Time)</t>
        </is>
      </c>
      <c r="AD205" s="25" t="n">
        <v>4.38</v>
      </c>
      <c r="AE205" s="11" t="inlineStr"/>
      <c r="AF205" s="11" t="inlineStr"/>
      <c r="AG205" s="11" t="inlineStr"/>
    </row>
    <row r="206">
      <c r="A206" s="11" t="inlineStr">
        <is>
          <t>06662541</t>
        </is>
      </c>
      <c r="B206" s="11" t="n">
        <v>671920</v>
      </c>
      <c r="C206" s="11" t="inlineStr">
        <is>
          <t>V HUB LTD</t>
        </is>
      </c>
      <c r="D206" s="11" t="inlineStr">
        <is>
          <t>1: 671920</t>
        </is>
      </c>
      <c r="E206" s="19" t="n">
        <v>0.3694804510817226</v>
      </c>
      <c r="F206" s="12" t="inlineStr">
        <is>
          <t>Low</t>
        </is>
      </c>
      <c r="G206" s="19" t="n">
        <v>0.007139</v>
      </c>
      <c r="H206" s="20" t="n"/>
      <c r="I206" s="21" t="n"/>
      <c r="J206" s="22" t="n"/>
      <c r="K206" s="11" t="n"/>
      <c r="L206" s="11" t="inlineStr">
        <is>
          <t>Net assets declining year-on-year; Multiple liquidity warning signs (2 of 3 indicators triggered); Latest accounts period ended 8.7 months before scoring</t>
        </is>
      </c>
      <c r="M206" s="11" t="inlineStr"/>
      <c r="N206" s="11" t="inlineStr">
        <is>
          <t>Not an AR</t>
        </is>
      </c>
      <c r="O206" s="11" t="inlineStr"/>
      <c r="P206" s="11" t="b">
        <v>0</v>
      </c>
      <c r="Q206" s="11" t="b">
        <v>0</v>
      </c>
      <c r="R206" s="23" t="b">
        <v>1</v>
      </c>
      <c r="S206" s="11" t="b">
        <v>0</v>
      </c>
      <c r="T206" s="11" t="b">
        <v>0</v>
      </c>
      <c r="U206" s="11" t="b">
        <v>0</v>
      </c>
      <c r="V206" s="24" t="n">
        <v>2</v>
      </c>
      <c r="W206" s="11" t="b">
        <v>0</v>
      </c>
      <c r="X206" s="11" t="b">
        <v>0</v>
      </c>
      <c r="Y206" s="11" t="b">
        <v>0</v>
      </c>
      <c r="Z206" s="11" t="b">
        <v>0</v>
      </c>
      <c r="AA206" s="11" t="b">
        <v>0</v>
      </c>
      <c r="AB206" s="11" t="b">
        <v>0</v>
      </c>
      <c r="AC206" s="11" t="inlineStr">
        <is>
          <t>Sat Oct 24 2026 07:25:19 GMT+0000 (Coordinated Universal Time)</t>
        </is>
      </c>
      <c r="AD206" s="25" t="n">
        <v>18.23</v>
      </c>
      <c r="AE206" s="11" t="inlineStr"/>
      <c r="AF206" s="11" t="inlineStr"/>
      <c r="AG206" s="11" t="inlineStr"/>
    </row>
    <row r="207">
      <c r="A207" s="11" t="inlineStr">
        <is>
          <t>03891979</t>
        </is>
      </c>
      <c r="B207" s="11" t="n">
        <v>194722</v>
      </c>
      <c r="C207" s="11" t="inlineStr">
        <is>
          <t>HFMC ASSET MANAGEMENT LIMITED</t>
        </is>
      </c>
      <c r="D207" s="11" t="inlineStr">
        <is>
          <t>1: 194722</t>
        </is>
      </c>
      <c r="E207" s="19" t="n">
        <v>0.3693749958237228</v>
      </c>
      <c r="F207" s="12" t="inlineStr">
        <is>
          <t>Low</t>
        </is>
      </c>
      <c r="G207" s="19" t="n">
        <v>0.006146</v>
      </c>
      <c r="H207" s="20" t="n"/>
      <c r="I207" s="21" t="n"/>
      <c r="J207" s="22" t="n"/>
      <c r="K207" s="11" t="n"/>
      <c r="L207" s="11" t="inlineStr">
        <is>
          <t>Latest accounts period ended 18.6 months before scoring</t>
        </is>
      </c>
      <c r="M207" s="11" t="inlineStr"/>
      <c r="N207" s="11" t="inlineStr">
        <is>
          <t>Not an AR</t>
        </is>
      </c>
      <c r="O207" s="11" t="inlineStr"/>
      <c r="P207" s="11" t="b">
        <v>0</v>
      </c>
      <c r="Q207" s="11" t="b">
        <v>0</v>
      </c>
      <c r="R207" s="11" t="b">
        <v>0</v>
      </c>
      <c r="S207" s="11" t="b">
        <v>0</v>
      </c>
      <c r="T207" s="11" t="b">
        <v>0</v>
      </c>
      <c r="U207" s="11" t="b">
        <v>0</v>
      </c>
      <c r="V207" s="22" t="n">
        <v>0</v>
      </c>
      <c r="W207" s="11" t="b">
        <v>0</v>
      </c>
      <c r="X207" s="11" t="b">
        <v>0</v>
      </c>
      <c r="Y207" s="11" t="b">
        <v>0</v>
      </c>
      <c r="Z207" s="11" t="b">
        <v>0</v>
      </c>
      <c r="AA207" s="11" t="b">
        <v>0</v>
      </c>
      <c r="AB207" s="11" t="b">
        <v>0</v>
      </c>
      <c r="AC207" s="11" t="inlineStr">
        <is>
          <t>Sat Oct 24 2026 07:25:15 GMT+0000 (Coordinated Universal Time)</t>
        </is>
      </c>
      <c r="AD207" s="25" t="n">
        <v>26.87</v>
      </c>
      <c r="AE207" s="11" t="inlineStr"/>
      <c r="AF207" s="11" t="inlineStr"/>
      <c r="AG207" s="11" t="inlineStr"/>
    </row>
    <row r="208">
      <c r="A208" s="11" t="inlineStr">
        <is>
          <t>06002874</t>
        </is>
      </c>
      <c r="B208" s="11" t="n">
        <v>991922</v>
      </c>
      <c r="C208" s="11" t="inlineStr">
        <is>
          <t>WATCH HOUSE ASSOCIATES LIMITED</t>
        </is>
      </c>
      <c r="D208" s="11" t="inlineStr">
        <is>
          <t>1: 991922</t>
        </is>
      </c>
      <c r="E208" s="19" t="n">
        <v>0.3692393533068413</v>
      </c>
      <c r="F208" s="12" t="inlineStr">
        <is>
          <t>Low</t>
        </is>
      </c>
      <c r="G208" s="19" t="n">
        <v>0.006312</v>
      </c>
      <c r="H208" s="20" t="n"/>
      <c r="I208" s="21" t="n"/>
      <c r="J208" s="22" t="n"/>
      <c r="K208" s="11" t="n"/>
      <c r="L208" s="11" t="inlineStr">
        <is>
          <t>Negative net assets; Net assets declining year-on-year; Latest accounts period ended 10.8 months before scoring</t>
        </is>
      </c>
      <c r="M208" s="11" t="inlineStr">
        <is>
          <t>Introducer-only appointed representative: neutral AR adjustment (FRN 991922)</t>
        </is>
      </c>
      <c r="N208" s="11" t="inlineStr">
        <is>
          <t>Introducer-only AR</t>
        </is>
      </c>
      <c r="O208" s="11" t="inlineStr"/>
      <c r="P208" s="23" t="b">
        <v>1</v>
      </c>
      <c r="Q208" s="11" t="b">
        <v>0</v>
      </c>
      <c r="R208" s="23" t="b">
        <v>1</v>
      </c>
      <c r="S208" s="11" t="b">
        <v>0</v>
      </c>
      <c r="T208" s="11" t="b">
        <v>0</v>
      </c>
      <c r="U208" s="11" t="b">
        <v>0</v>
      </c>
      <c r="V208" s="22" t="n">
        <v>0</v>
      </c>
      <c r="W208" s="11" t="b">
        <v>0</v>
      </c>
      <c r="X208" s="11" t="b">
        <v>0</v>
      </c>
      <c r="Y208" s="11" t="b">
        <v>0</v>
      </c>
      <c r="Z208" s="23" t="b">
        <v>1</v>
      </c>
      <c r="AA208" s="11" t="b">
        <v>0</v>
      </c>
      <c r="AB208" s="11" t="b">
        <v>0</v>
      </c>
      <c r="AC208" s="11" t="inlineStr">
        <is>
          <t>Sat Oct 24 2026 07:25:18 GMT+0000 (Coordinated Universal Time)</t>
        </is>
      </c>
      <c r="AD208" s="25" t="n">
        <v>19.93</v>
      </c>
      <c r="AE208" s="11" t="inlineStr"/>
      <c r="AF208" s="11" t="inlineStr"/>
      <c r="AG208" s="11" t="inlineStr"/>
    </row>
    <row r="209">
      <c r="A209" s="11" t="inlineStr">
        <is>
          <t>05473044</t>
        </is>
      </c>
      <c r="B209" s="11" t="n">
        <v>437348</v>
      </c>
      <c r="C209" s="11" t="inlineStr">
        <is>
          <t>VANNECK LIMITED</t>
        </is>
      </c>
      <c r="D209" s="11" t="inlineStr">
        <is>
          <t>1: 437348</t>
        </is>
      </c>
      <c r="E209" s="19" t="n">
        <v>0.368882880374312</v>
      </c>
      <c r="F209" s="12" t="inlineStr">
        <is>
          <t>Low</t>
        </is>
      </c>
      <c r="G209" s="19" t="n">
        <v>0.006371</v>
      </c>
      <c r="H209" s="20" t="n"/>
      <c r="I209" s="21" t="n"/>
      <c r="J209" s="22" t="n"/>
      <c r="K209" s="11" t="n"/>
      <c r="L209" s="11" t="inlineStr">
        <is>
          <t>A director was also at a watchlist company that entered insolvency in the last 5 years; Latest accounts period ended 9.8 months before scoring</t>
        </is>
      </c>
      <c r="M209" s="11" t="inlineStr">
        <is>
          <t>Acts as principal to one or more Appointed Representatives (FRN 437348)</t>
        </is>
      </c>
      <c r="N209" s="11" t="inlineStr">
        <is>
          <t>Not an AR</t>
        </is>
      </c>
      <c r="O209" s="11" t="inlineStr"/>
      <c r="P209" s="11" t="b">
        <v>0</v>
      </c>
      <c r="Q209" s="11" t="b">
        <v>0</v>
      </c>
      <c r="R209" s="11" t="b">
        <v>0</v>
      </c>
      <c r="S209" s="11" t="b">
        <v>0</v>
      </c>
      <c r="T209" s="23" t="b">
        <v>1</v>
      </c>
      <c r="U209" s="11" t="b">
        <v>0</v>
      </c>
      <c r="V209" s="22" t="n">
        <v>0</v>
      </c>
      <c r="W209" s="11" t="b">
        <v>0</v>
      </c>
      <c r="X209" s="11" t="b">
        <v>0</v>
      </c>
      <c r="Y209" s="23" t="b">
        <v>1</v>
      </c>
      <c r="Z209" s="11" t="b">
        <v>0</v>
      </c>
      <c r="AA209" s="11" t="b">
        <v>0</v>
      </c>
      <c r="AB209" s="11" t="b">
        <v>0</v>
      </c>
      <c r="AC209" s="11" t="inlineStr">
        <is>
          <t>Sat Oct 24 2026 07:25:17 GMT+0000 (Coordinated Universal Time)</t>
        </is>
      </c>
      <c r="AD209" s="25" t="n">
        <v>21.38</v>
      </c>
      <c r="AE209" s="11" t="inlineStr"/>
      <c r="AF209" s="11" t="inlineStr"/>
      <c r="AG209" s="11" t="inlineStr"/>
    </row>
    <row r="210">
      <c r="A210" s="11" t="inlineStr">
        <is>
          <t>06208699</t>
        </is>
      </c>
      <c r="B210" s="11" t="n">
        <v>468631</v>
      </c>
      <c r="C210" s="11" t="inlineStr">
        <is>
          <t>EQUINITI FINANCIAL SERVICES LIMITED</t>
        </is>
      </c>
      <c r="D210" s="11" t="inlineStr">
        <is>
          <t>1: 468631</t>
        </is>
      </c>
      <c r="E210" s="19" t="n">
        <v>0.3657637855923802</v>
      </c>
      <c r="F210" s="12" t="inlineStr">
        <is>
          <t>Low</t>
        </is>
      </c>
      <c r="G210" s="19" t="n">
        <v>0.00983</v>
      </c>
      <c r="H210" s="20" t="n"/>
      <c r="I210" s="21" t="n"/>
      <c r="J210" s="22" t="n"/>
      <c r="K210" s="11" t="n"/>
      <c r="L210" s="11" t="inlineStr">
        <is>
          <t>Net assets declining year-on-year; Latest accounts period ended 9.8 months before scoring</t>
        </is>
      </c>
      <c r="M210" s="11" t="inlineStr"/>
      <c r="N210" s="11" t="inlineStr">
        <is>
          <t>Not an AR</t>
        </is>
      </c>
      <c r="O210" s="11" t="inlineStr"/>
      <c r="P210" s="11" t="b">
        <v>0</v>
      </c>
      <c r="Q210" s="11" t="b">
        <v>0</v>
      </c>
      <c r="R210" s="23" t="b">
        <v>1</v>
      </c>
      <c r="S210" s="11" t="b">
        <v>0</v>
      </c>
      <c r="T210" s="11" t="b">
        <v>0</v>
      </c>
      <c r="U210" s="11" t="b">
        <v>0</v>
      </c>
      <c r="V210" s="22" t="n">
        <v>0</v>
      </c>
      <c r="W210" s="11" t="b">
        <v>0</v>
      </c>
      <c r="X210" s="11" t="b">
        <v>0</v>
      </c>
      <c r="Y210" s="11" t="b">
        <v>0</v>
      </c>
      <c r="Z210" s="11" t="b">
        <v>0</v>
      </c>
      <c r="AA210" s="11" t="b">
        <v>0</v>
      </c>
      <c r="AB210" s="11" t="b">
        <v>0</v>
      </c>
      <c r="AC210" s="11" t="inlineStr">
        <is>
          <t>Sat Oct 24 2026 07:25:18 GMT+0000 (Coordinated Universal Time)</t>
        </is>
      </c>
      <c r="AD210" s="25" t="n">
        <v>19.54</v>
      </c>
      <c r="AE210" s="11" t="inlineStr"/>
      <c r="AF210" s="11" t="inlineStr"/>
      <c r="AG210" s="11" t="inlineStr"/>
    </row>
    <row r="211">
      <c r="A211" s="11" t="inlineStr">
        <is>
          <t>12705845</t>
        </is>
      </c>
      <c r="B211" s="11" t="n">
        <v>937907</v>
      </c>
      <c r="C211" s="11" t="inlineStr">
        <is>
          <t>AVENUE CARS OF GLOUCESTER 2020 LIMITED</t>
        </is>
      </c>
      <c r="D211" s="11" t="inlineStr">
        <is>
          <t>1: 937907</t>
        </is>
      </c>
      <c r="E211" s="19" t="n">
        <v>0.3615784022537773</v>
      </c>
      <c r="F211" s="12" t="inlineStr">
        <is>
          <t>Low</t>
        </is>
      </c>
      <c r="G211" s="19" t="n">
        <v>0.011863</v>
      </c>
      <c r="H211" s="20" t="n"/>
      <c r="I211" s="21" t="n"/>
      <c r="J211" s="22" t="n"/>
      <c r="K211" s="11" t="n"/>
      <c r="L211" s="11" t="inlineStr">
        <is>
          <t>Latest accounts period ended 9.8 months before scoring</t>
        </is>
      </c>
      <c r="M211" s="11" t="inlineStr"/>
      <c r="N211" s="11" t="inlineStr">
        <is>
          <t>Not an AR</t>
        </is>
      </c>
      <c r="O211" s="11" t="inlineStr"/>
      <c r="P211" s="11" t="b">
        <v>0</v>
      </c>
      <c r="Q211" s="11" t="b">
        <v>0</v>
      </c>
      <c r="R211" s="11" t="b">
        <v>0</v>
      </c>
      <c r="S211" s="11" t="b">
        <v>0</v>
      </c>
      <c r="T211" s="11" t="b">
        <v>0</v>
      </c>
      <c r="U211" s="11" t="b">
        <v>0</v>
      </c>
      <c r="V211" s="22" t="n">
        <v>0</v>
      </c>
      <c r="W211" s="11" t="b">
        <v>0</v>
      </c>
      <c r="X211" s="11" t="b">
        <v>0</v>
      </c>
      <c r="Y211" s="11" t="b">
        <v>0</v>
      </c>
      <c r="Z211" s="11" t="b">
        <v>0</v>
      </c>
      <c r="AA211" s="11" t="b">
        <v>0</v>
      </c>
      <c r="AB211" s="11" t="b">
        <v>0</v>
      </c>
      <c r="AC211" s="11" t="inlineStr">
        <is>
          <t>Sat Oct 24 2026 07:25:26 GMT+0000 (Coordinated Universal Time)</t>
        </is>
      </c>
      <c r="AD211" s="25" t="n">
        <v>6.32</v>
      </c>
      <c r="AE211" s="11" t="inlineStr"/>
      <c r="AF211" s="11" t="inlineStr"/>
      <c r="AG211" s="11" t="inlineStr"/>
    </row>
    <row r="212">
      <c r="A212" s="11" t="inlineStr">
        <is>
          <t>15201476</t>
        </is>
      </c>
      <c r="B212" s="11" t="n">
        <v>1061834</v>
      </c>
      <c r="C212" s="11" t="inlineStr">
        <is>
          <t>YOUR DENTIST IN THAME LTD</t>
        </is>
      </c>
      <c r="D212" s="11" t="inlineStr">
        <is>
          <t>1: 1061834</t>
        </is>
      </c>
      <c r="E212" s="19" t="n">
        <v>0.3580556838158188</v>
      </c>
      <c r="F212" s="12" t="inlineStr">
        <is>
          <t>Low</t>
        </is>
      </c>
      <c r="G212" s="19" t="n">
        <v>0.001619</v>
      </c>
      <c r="H212" s="20" t="n"/>
      <c r="I212" s="21" t="n"/>
      <c r="J212" s="22" t="n"/>
      <c r="K212" s="11" t="n"/>
      <c r="L212" s="11" t="inlineStr">
        <is>
          <t>Negative net assets; Net assets declining year-on-year; Multiple liquidity warning signs (2 of 3 indicators triggered); Latest accounts period ended 18.8 months before scoring</t>
        </is>
      </c>
      <c r="M212" s="11" t="inlineStr">
        <is>
          <t>Introducer-only appointed representative: neutral AR adjustment (FRN 1061834)</t>
        </is>
      </c>
      <c r="N212" s="11" t="inlineStr">
        <is>
          <t>Introducer-only AR</t>
        </is>
      </c>
      <c r="O212" s="11" t="inlineStr"/>
      <c r="P212" s="23" t="b">
        <v>1</v>
      </c>
      <c r="Q212" s="11" t="b">
        <v>0</v>
      </c>
      <c r="R212" s="23" t="b">
        <v>1</v>
      </c>
      <c r="S212" s="11" t="b">
        <v>0</v>
      </c>
      <c r="T212" s="11" t="b">
        <v>0</v>
      </c>
      <c r="U212" s="11" t="b">
        <v>0</v>
      </c>
      <c r="V212" s="24" t="n">
        <v>2</v>
      </c>
      <c r="W212" s="11" t="b">
        <v>0</v>
      </c>
      <c r="X212" s="11" t="b">
        <v>0</v>
      </c>
      <c r="Y212" s="11" t="b">
        <v>0</v>
      </c>
      <c r="Z212" s="23" t="b">
        <v>1</v>
      </c>
      <c r="AA212" s="11" t="b">
        <v>0</v>
      </c>
      <c r="AB212" s="11" t="b">
        <v>0</v>
      </c>
      <c r="AC212" s="11" t="inlineStr">
        <is>
          <t>Sat Oct 24 2026 07:25:28 GMT+0000 (Coordinated Universal Time)</t>
        </is>
      </c>
      <c r="AD212" s="25" t="n">
        <v>3.04</v>
      </c>
      <c r="AE212" s="11" t="inlineStr"/>
      <c r="AF212" s="11" t="inlineStr"/>
      <c r="AG212" s="11" t="inlineStr"/>
    </row>
    <row r="213">
      <c r="A213" s="11" t="inlineStr">
        <is>
          <t>SC274747</t>
        </is>
      </c>
      <c r="B213" s="11" t="n">
        <v>668711</v>
      </c>
      <c r="C213" s="11" t="inlineStr">
        <is>
          <t>MOTORRAD CENTRAL (SCOTLAND) LIMITED</t>
        </is>
      </c>
      <c r="D213" s="11" t="inlineStr">
        <is>
          <t>1: 668711</t>
        </is>
      </c>
      <c r="E213" s="19" t="n">
        <v>0.3577397876913188</v>
      </c>
      <c r="F213" s="12" t="inlineStr">
        <is>
          <t>Low</t>
        </is>
      </c>
      <c r="G213" s="19" t="n">
        <v>0.007793</v>
      </c>
      <c r="H213" s="20" t="n"/>
      <c r="I213" s="21" t="n"/>
      <c r="J213" s="22" t="n"/>
      <c r="K213" s="11" t="n"/>
      <c r="L213" s="11" t="inlineStr">
        <is>
          <t>Net assets declining year-on-year; Latest accounts period ended 9.8 months before scoring</t>
        </is>
      </c>
      <c r="M213" s="11" t="inlineStr"/>
      <c r="N213" s="11" t="inlineStr">
        <is>
          <t>Not an AR</t>
        </is>
      </c>
      <c r="O213" s="11" t="inlineStr"/>
      <c r="P213" s="11" t="b">
        <v>0</v>
      </c>
      <c r="Q213" s="11" t="b">
        <v>0</v>
      </c>
      <c r="R213" s="23" t="b">
        <v>1</v>
      </c>
      <c r="S213" s="11" t="b">
        <v>0</v>
      </c>
      <c r="T213" s="11" t="b">
        <v>0</v>
      </c>
      <c r="U213" s="11" t="b">
        <v>0</v>
      </c>
      <c r="V213" s="22" t="n">
        <v>1</v>
      </c>
      <c r="W213" s="11" t="b">
        <v>0</v>
      </c>
      <c r="X213" s="11" t="b">
        <v>0</v>
      </c>
      <c r="Y213" s="11" t="b">
        <v>0</v>
      </c>
      <c r="Z213" s="11" t="b">
        <v>0</v>
      </c>
      <c r="AA213" s="11" t="b">
        <v>0</v>
      </c>
      <c r="AB213" s="11" t="b">
        <v>0</v>
      </c>
      <c r="AC213" s="11" t="inlineStr">
        <is>
          <t>Sat Oct 24 2026 07:25:30 GMT+0000 (Coordinated Universal Time)</t>
        </is>
      </c>
      <c r="AD213" s="25" t="n">
        <v>22.03</v>
      </c>
      <c r="AE213" s="11" t="inlineStr"/>
      <c r="AF213" s="11" t="inlineStr"/>
      <c r="AG213" s="11" t="inlineStr"/>
    </row>
    <row r="214">
      <c r="A214" s="11" t="inlineStr">
        <is>
          <t>SC583675</t>
        </is>
      </c>
      <c r="B214" s="11" t="n">
        <v>798661</v>
      </c>
      <c r="C214" s="11" t="inlineStr">
        <is>
          <t>CENTRAL SCOTLAND CAR SALES LIMITED</t>
        </is>
      </c>
      <c r="D214" s="11" t="inlineStr">
        <is>
          <t>1: 798661</t>
        </is>
      </c>
      <c r="E214" s="19" t="n">
        <v>0.3576888362555099</v>
      </c>
      <c r="F214" s="12" t="inlineStr">
        <is>
          <t>Low</t>
        </is>
      </c>
      <c r="G214" s="19" t="n">
        <v>0.011863</v>
      </c>
      <c r="H214" s="20" t="n"/>
      <c r="I214" s="21" t="n"/>
      <c r="J214" s="22" t="n"/>
      <c r="K214" s="11" t="n"/>
      <c r="L214" s="11" t="inlineStr">
        <is>
          <t>Latest accounts period ended 9.8 months before scoring</t>
        </is>
      </c>
      <c r="M214" s="11" t="inlineStr"/>
      <c r="N214" s="11" t="inlineStr">
        <is>
          <t>Not an AR</t>
        </is>
      </c>
      <c r="O214" s="11" t="inlineStr"/>
      <c r="P214" s="11" t="b">
        <v>0</v>
      </c>
      <c r="Q214" s="11" t="b">
        <v>0</v>
      </c>
      <c r="R214" s="11" t="b">
        <v>0</v>
      </c>
      <c r="S214" s="11" t="b">
        <v>0</v>
      </c>
      <c r="T214" s="11" t="b">
        <v>0</v>
      </c>
      <c r="U214" s="11" t="b">
        <v>0</v>
      </c>
      <c r="V214" s="22" t="n">
        <v>0</v>
      </c>
      <c r="W214" s="11" t="b">
        <v>0</v>
      </c>
      <c r="X214" s="11" t="b">
        <v>0</v>
      </c>
      <c r="Y214" s="11" t="b">
        <v>0</v>
      </c>
      <c r="Z214" s="11" t="b">
        <v>0</v>
      </c>
      <c r="AA214" s="11" t="b">
        <v>0</v>
      </c>
      <c r="AB214" s="11" t="b">
        <v>0</v>
      </c>
      <c r="AC214" s="11" t="inlineStr">
        <is>
          <t>Sat Oct 24 2026 07:25:30 GMT+0000 (Coordinated Universal Time)</t>
        </is>
      </c>
      <c r="AD214" s="25" t="n">
        <v>8.869999999999999</v>
      </c>
      <c r="AE214" s="11" t="inlineStr"/>
      <c r="AF214" s="11" t="inlineStr"/>
      <c r="AG214" s="11" t="inlineStr"/>
    </row>
    <row r="215">
      <c r="A215" s="11" t="inlineStr">
        <is>
          <t>05010882</t>
        </is>
      </c>
      <c r="B215" s="11" t="n">
        <v>300684</v>
      </c>
      <c r="C215" s="11" t="inlineStr">
        <is>
          <t>BRANCASTER HOUSE LTD</t>
        </is>
      </c>
      <c r="D215" s="11" t="inlineStr">
        <is>
          <t>1: 300684</t>
        </is>
      </c>
      <c r="E215" s="19" t="n">
        <v>0.3571033433038691</v>
      </c>
      <c r="F215" s="12" t="inlineStr">
        <is>
          <t>Low</t>
        </is>
      </c>
      <c r="G215" s="19" t="n">
        <v>0.012201</v>
      </c>
      <c r="H215" s="20" t="n"/>
      <c r="I215" s="21" t="n"/>
      <c r="J215" s="22" t="n"/>
      <c r="K215" s="11" t="n"/>
      <c r="L215" s="11" t="inlineStr">
        <is>
          <t>Net assets declining year-on-year; Latest accounts period ended 6.8 months before scoring</t>
        </is>
      </c>
      <c r="M215" s="11" t="inlineStr">
        <is>
          <t>Acts as principal to one or more Appointed Representatives (FRN 300684)</t>
        </is>
      </c>
      <c r="N215" s="11" t="inlineStr">
        <is>
          <t>Not an AR</t>
        </is>
      </c>
      <c r="O215" s="11" t="inlineStr"/>
      <c r="P215" s="11" t="b">
        <v>0</v>
      </c>
      <c r="Q215" s="11" t="b">
        <v>0</v>
      </c>
      <c r="R215" s="23" t="b">
        <v>1</v>
      </c>
      <c r="S215" s="11" t="b">
        <v>0</v>
      </c>
      <c r="T215" s="11" t="b">
        <v>0</v>
      </c>
      <c r="U215" s="11" t="b">
        <v>0</v>
      </c>
      <c r="V215" s="22" t="n">
        <v>0</v>
      </c>
      <c r="W215" s="11" t="b">
        <v>0</v>
      </c>
      <c r="X215" s="11" t="b">
        <v>0</v>
      </c>
      <c r="Y215" s="23" t="b">
        <v>1</v>
      </c>
      <c r="Z215" s="11" t="b">
        <v>0</v>
      </c>
      <c r="AA215" s="11" t="b">
        <v>0</v>
      </c>
      <c r="AB215" s="11" t="b">
        <v>0</v>
      </c>
      <c r="AC215" s="11" t="inlineStr">
        <is>
          <t>Sat Oct 24 2026 07:25:17 GMT+0000 (Coordinated Universal Time)</t>
        </is>
      </c>
      <c r="AD215" s="25" t="n">
        <v>22.79</v>
      </c>
      <c r="AE215" s="11" t="inlineStr"/>
      <c r="AF215" s="11" t="inlineStr"/>
      <c r="AG215" s="11" t="inlineStr"/>
    </row>
    <row r="216">
      <c r="A216" s="11" t="inlineStr">
        <is>
          <t>NI646747</t>
        </is>
      </c>
      <c r="B216" s="11" t="n">
        <v>976700</v>
      </c>
      <c r="C216" s="11" t="inlineStr">
        <is>
          <t>DALY RETAIL LIMITED</t>
        </is>
      </c>
      <c r="D216" s="11" t="inlineStr">
        <is>
          <t>1: 976700</t>
        </is>
      </c>
      <c r="E216" s="19" t="n">
        <v>0.3570447253546074</v>
      </c>
      <c r="F216" s="12" t="inlineStr">
        <is>
          <t>Low</t>
        </is>
      </c>
      <c r="G216" s="19" t="n">
        <v>0.007359</v>
      </c>
      <c r="H216" s="20" t="n"/>
      <c r="I216" s="21" t="n"/>
      <c r="J216" s="22" t="n"/>
      <c r="K216" s="11" t="n"/>
      <c r="L216" s="11" t="inlineStr">
        <is>
          <t>Latest accounts period ended 14.8 months before scoring</t>
        </is>
      </c>
      <c r="M216" s="11" t="inlineStr"/>
      <c r="N216" s="11" t="inlineStr">
        <is>
          <t>Not an AR</t>
        </is>
      </c>
      <c r="O216" s="11" t="inlineStr"/>
      <c r="P216" s="11" t="b">
        <v>0</v>
      </c>
      <c r="Q216" s="11" t="b">
        <v>0</v>
      </c>
      <c r="R216" s="11" t="b">
        <v>0</v>
      </c>
      <c r="S216" s="11" t="b">
        <v>0</v>
      </c>
      <c r="T216" s="11" t="b">
        <v>0</v>
      </c>
      <c r="U216" s="11" t="b">
        <v>0</v>
      </c>
      <c r="V216" s="22" t="n">
        <v>0</v>
      </c>
      <c r="W216" s="11" t="b">
        <v>0</v>
      </c>
      <c r="X216" s="11" t="b">
        <v>0</v>
      </c>
      <c r="Y216" s="11" t="b">
        <v>0</v>
      </c>
      <c r="Z216" s="11" t="b">
        <v>0</v>
      </c>
      <c r="AA216" s="11" t="b">
        <v>0</v>
      </c>
      <c r="AB216" s="11" t="b">
        <v>0</v>
      </c>
      <c r="AC216" s="11" t="inlineStr">
        <is>
          <t>Sat Oct 24 2026 07:25:29 GMT+0000 (Coordinated Universal Time)</t>
        </is>
      </c>
      <c r="AD216" s="25" t="n">
        <v>9.31</v>
      </c>
      <c r="AE216" s="11" t="inlineStr"/>
      <c r="AF216" s="11" t="inlineStr"/>
      <c r="AG216" s="11" t="inlineStr"/>
    </row>
    <row r="217">
      <c r="A217" s="11" t="inlineStr">
        <is>
          <t>06410621</t>
        </is>
      </c>
      <c r="B217" s="11" t="n">
        <v>501527</v>
      </c>
      <c r="C217" s="11" t="inlineStr">
        <is>
          <t>PRAGMATICUM LIMITED</t>
        </is>
      </c>
      <c r="D217" s="11" t="inlineStr">
        <is>
          <t>1: 501527</t>
        </is>
      </c>
      <c r="E217" s="19" t="n">
        <v>0.3568105189610946</v>
      </c>
      <c r="F217" s="12" t="inlineStr">
        <is>
          <t>Low</t>
        </is>
      </c>
      <c r="G217" s="19" t="n">
        <v>0.005387</v>
      </c>
      <c r="H217" s="20" t="n"/>
      <c r="I217" s="21" t="n"/>
      <c r="J217" s="22" t="n"/>
      <c r="K217" s="11" t="n"/>
      <c r="L217" s="11" t="inlineStr">
        <is>
          <t>Latest accounts period ended 18.8 months before scoring</t>
        </is>
      </c>
      <c r="M217" s="11" t="inlineStr"/>
      <c r="N217" s="11" t="inlineStr">
        <is>
          <t>Not an AR</t>
        </is>
      </c>
      <c r="O217" s="11" t="inlineStr"/>
      <c r="P217" s="11" t="b">
        <v>0</v>
      </c>
      <c r="Q217" s="11" t="b">
        <v>0</v>
      </c>
      <c r="R217" s="11" t="b">
        <v>0</v>
      </c>
      <c r="S217" s="11" t="b">
        <v>0</v>
      </c>
      <c r="T217" s="11" t="b">
        <v>0</v>
      </c>
      <c r="U217" s="11" t="b">
        <v>0</v>
      </c>
      <c r="V217" s="22" t="n">
        <v>0</v>
      </c>
      <c r="W217" s="11" t="b">
        <v>0</v>
      </c>
      <c r="X217" s="11" t="b">
        <v>0</v>
      </c>
      <c r="Y217" s="11" t="b">
        <v>0</v>
      </c>
      <c r="Z217" s="11" t="b">
        <v>0</v>
      </c>
      <c r="AA217" s="11" t="b">
        <v>0</v>
      </c>
      <c r="AB217" s="11" t="b">
        <v>0</v>
      </c>
      <c r="AC217" s="11" t="inlineStr">
        <is>
          <t>Sat Oct 24 2026 07:25:18 GMT+0000 (Coordinated Universal Time)</t>
        </is>
      </c>
      <c r="AD217" s="25" t="n">
        <v>19</v>
      </c>
      <c r="AE217" s="11" t="inlineStr"/>
      <c r="AF217" s="11" t="inlineStr"/>
      <c r="AG217" s="11" t="inlineStr"/>
    </row>
    <row r="218">
      <c r="A218" s="11" t="inlineStr">
        <is>
          <t>08752266</t>
        </is>
      </c>
      <c r="B218" s="11" t="n">
        <v>669782</v>
      </c>
      <c r="C218" s="11" t="inlineStr">
        <is>
          <t>FCG FINANCE LTD</t>
        </is>
      </c>
      <c r="D218" s="11" t="inlineStr">
        <is>
          <t>1: 669782</t>
        </is>
      </c>
      <c r="E218" s="19" t="n">
        <v>0.356535424831817</v>
      </c>
      <c r="F218" s="12" t="inlineStr">
        <is>
          <t>Low</t>
        </is>
      </c>
      <c r="G218" s="19" t="n">
        <v>0.00983</v>
      </c>
      <c r="H218" s="20" t="n"/>
      <c r="I218" s="21" t="n"/>
      <c r="J218" s="22" t="n"/>
      <c r="K218" s="11" t="n"/>
      <c r="L218" s="11" t="inlineStr">
        <is>
          <t>Latest accounts period ended 9.8 months before scoring</t>
        </is>
      </c>
      <c r="M218" s="11" t="inlineStr"/>
      <c r="N218" s="11" t="inlineStr">
        <is>
          <t>Not an AR</t>
        </is>
      </c>
      <c r="O218" s="11" t="inlineStr"/>
      <c r="P218" s="11" t="b">
        <v>0</v>
      </c>
      <c r="Q218" s="11" t="b">
        <v>0</v>
      </c>
      <c r="R218" s="11" t="b">
        <v>0</v>
      </c>
      <c r="S218" s="11" t="b">
        <v>0</v>
      </c>
      <c r="T218" s="11" t="b">
        <v>0</v>
      </c>
      <c r="U218" s="11" t="b">
        <v>0</v>
      </c>
      <c r="V218" s="22" t="n">
        <v>1</v>
      </c>
      <c r="W218" s="11" t="b">
        <v>0</v>
      </c>
      <c r="X218" s="11" t="b">
        <v>0</v>
      </c>
      <c r="Y218" s="11" t="b">
        <v>0</v>
      </c>
      <c r="Z218" s="11" t="b">
        <v>0</v>
      </c>
      <c r="AA218" s="11" t="b">
        <v>0</v>
      </c>
      <c r="AB218" s="11" t="b">
        <v>0</v>
      </c>
      <c r="AC218" s="11" t="inlineStr">
        <is>
          <t>Sat Oct 24 2026 07:25:22 GMT+0000 (Coordinated Universal Time)</t>
        </is>
      </c>
      <c r="AD218" s="25" t="n">
        <v>12.99</v>
      </c>
      <c r="AE218" s="11" t="inlineStr"/>
      <c r="AF218" s="11" t="inlineStr"/>
      <c r="AG218" s="11" t="inlineStr"/>
    </row>
    <row r="219">
      <c r="A219" s="11" t="inlineStr">
        <is>
          <t>03491213</t>
        </is>
      </c>
      <c r="B219" s="11" t="n">
        <v>1045907</v>
      </c>
      <c r="C219" s="11" t="inlineStr">
        <is>
          <t>LONDON LUTON AIRPORT OPERATIONS LIMITED</t>
        </is>
      </c>
      <c r="D219" s="11" t="inlineStr">
        <is>
          <t>1: 1045907</t>
        </is>
      </c>
      <c r="E219" s="19" t="n">
        <v>0.3558488582123854</v>
      </c>
      <c r="F219" s="12" t="inlineStr">
        <is>
          <t>Low</t>
        </is>
      </c>
      <c r="G219" s="19" t="n">
        <v>0.007183</v>
      </c>
      <c r="H219" s="20" t="n"/>
      <c r="I219" s="21" t="n"/>
      <c r="J219" s="22" t="n"/>
      <c r="K219" s="11" t="n"/>
      <c r="L219" s="11" t="inlineStr">
        <is>
          <t>Multiple liquidity warning signs (3 of 3 indicators triggered); Latest accounts period ended 9.8 months before scoring</t>
        </is>
      </c>
      <c r="M219" s="11" t="inlineStr">
        <is>
          <t>Introducer-only appointed representative: neutral AR adjustment (FRN 1045907)</t>
        </is>
      </c>
      <c r="N219" s="11" t="inlineStr">
        <is>
          <t>Introducer-only AR</t>
        </is>
      </c>
      <c r="O219" s="11" t="inlineStr"/>
      <c r="P219" s="11" t="b">
        <v>0</v>
      </c>
      <c r="Q219" s="11" t="b">
        <v>0</v>
      </c>
      <c r="R219" s="11" t="b">
        <v>0</v>
      </c>
      <c r="S219" s="11" t="b">
        <v>0</v>
      </c>
      <c r="T219" s="11" t="b">
        <v>0</v>
      </c>
      <c r="U219" s="11" t="b">
        <v>0</v>
      </c>
      <c r="V219" s="24" t="n">
        <v>3</v>
      </c>
      <c r="W219" s="11" t="b">
        <v>0</v>
      </c>
      <c r="X219" s="11" t="b">
        <v>0</v>
      </c>
      <c r="Y219" s="11" t="b">
        <v>0</v>
      </c>
      <c r="Z219" s="23" t="b">
        <v>1</v>
      </c>
      <c r="AA219" s="11" t="b">
        <v>0</v>
      </c>
      <c r="AB219" s="11" t="b">
        <v>0</v>
      </c>
      <c r="AC219" s="11" t="inlineStr">
        <is>
          <t>Sat Oct 24 2026 07:25:14 GMT+0000 (Coordinated Universal Time)</t>
        </is>
      </c>
      <c r="AD219" s="25" t="n">
        <v>28.78</v>
      </c>
      <c r="AE219" s="11" t="inlineStr"/>
      <c r="AF219" s="11" t="inlineStr"/>
      <c r="AG219" s="11" t="inlineStr"/>
    </row>
    <row r="220">
      <c r="A220" s="11" t="inlineStr">
        <is>
          <t>05150037</t>
        </is>
      </c>
      <c r="B220" s="11" t="n">
        <v>764782</v>
      </c>
      <c r="C220" s="11" t="inlineStr">
        <is>
          <t>MCCARTHY CARAVANS LIMITED</t>
        </is>
      </c>
      <c r="D220" s="11" t="inlineStr">
        <is>
          <t>1: 764782</t>
        </is>
      </c>
      <c r="E220" s="19" t="n">
        <v>0.3547977129079454</v>
      </c>
      <c r="F220" s="12" t="inlineStr">
        <is>
          <t>Low</t>
        </is>
      </c>
      <c r="G220" s="19" t="n">
        <v>0.005468</v>
      </c>
      <c r="H220" s="20" t="n"/>
      <c r="I220" s="21" t="n"/>
      <c r="J220" s="22" t="n"/>
      <c r="K220" s="11" t="n"/>
      <c r="L220" s="11" t="inlineStr">
        <is>
          <t>Latest accounts period ended 18.8 months before scoring</t>
        </is>
      </c>
      <c r="M220" s="11" t="inlineStr"/>
      <c r="N220" s="11" t="inlineStr">
        <is>
          <t>Not an AR</t>
        </is>
      </c>
      <c r="O220" s="11" t="inlineStr"/>
      <c r="P220" s="11" t="b">
        <v>0</v>
      </c>
      <c r="Q220" s="11" t="b">
        <v>0</v>
      </c>
      <c r="R220" s="11" t="b">
        <v>0</v>
      </c>
      <c r="S220" s="11" t="b">
        <v>0</v>
      </c>
      <c r="T220" s="11" t="b">
        <v>0</v>
      </c>
      <c r="U220" s="11" t="b">
        <v>0</v>
      </c>
      <c r="V220" s="22" t="n">
        <v>0</v>
      </c>
      <c r="W220" s="11" t="b">
        <v>0</v>
      </c>
      <c r="X220" s="11" t="b">
        <v>0</v>
      </c>
      <c r="Y220" s="11" t="b">
        <v>0</v>
      </c>
      <c r="Z220" s="11" t="b">
        <v>0</v>
      </c>
      <c r="AA220" s="11" t="b">
        <v>0</v>
      </c>
      <c r="AB220" s="11" t="b">
        <v>0</v>
      </c>
      <c r="AC220" s="11" t="inlineStr">
        <is>
          <t>Sat Oct 24 2026 07:25:17 GMT+0000 (Coordinated Universal Time)</t>
        </is>
      </c>
      <c r="AD220" s="25" t="n">
        <v>22.37</v>
      </c>
      <c r="AE220" s="11" t="inlineStr"/>
      <c r="AF220" s="11" t="inlineStr"/>
      <c r="AG220" s="11" t="inlineStr"/>
    </row>
    <row r="221">
      <c r="A221" s="11" t="inlineStr">
        <is>
          <t>06694768</t>
        </is>
      </c>
      <c r="B221" s="11" t="n">
        <v>617593</v>
      </c>
      <c r="C221" s="11" t="inlineStr">
        <is>
          <t>CITIZENS ADVICE EAST HAMPSHIRE LIMITED</t>
        </is>
      </c>
      <c r="D221" s="11" t="inlineStr">
        <is>
          <t>1: 617593</t>
        </is>
      </c>
      <c r="E221" s="19" t="n">
        <v>0.3543313794337852</v>
      </c>
      <c r="F221" s="12" t="inlineStr">
        <is>
          <t>Low</t>
        </is>
      </c>
      <c r="G221" s="19" t="n">
        <v>0.00529</v>
      </c>
      <c r="H221" s="20" t="n"/>
      <c r="I221" s="21" t="n"/>
      <c r="J221" s="22" t="n"/>
      <c r="K221" s="11" t="n"/>
      <c r="L221" s="11" t="inlineStr">
        <is>
          <t>Latest accounts period ended 18.8 months before scoring</t>
        </is>
      </c>
      <c r="M221" s="11" t="inlineStr"/>
      <c r="N221" s="11" t="inlineStr">
        <is>
          <t>Not an AR</t>
        </is>
      </c>
      <c r="O221" s="11" t="inlineStr"/>
      <c r="P221" s="11" t="b">
        <v>0</v>
      </c>
      <c r="Q221" s="11" t="b">
        <v>0</v>
      </c>
      <c r="R221" s="11" t="b">
        <v>0</v>
      </c>
      <c r="S221" s="11" t="b">
        <v>0</v>
      </c>
      <c r="T221" s="11" t="b">
        <v>0</v>
      </c>
      <c r="U221" s="11" t="b">
        <v>0</v>
      </c>
      <c r="V221" s="22" t="n">
        <v>0</v>
      </c>
      <c r="W221" s="11" t="b">
        <v>0</v>
      </c>
      <c r="X221" s="11" t="b">
        <v>0</v>
      </c>
      <c r="Y221" s="11" t="b">
        <v>0</v>
      </c>
      <c r="Z221" s="11" t="b">
        <v>0</v>
      </c>
      <c r="AA221" s="11" t="b">
        <v>0</v>
      </c>
      <c r="AB221" s="11" t="b">
        <v>0</v>
      </c>
      <c r="AC221" s="11" t="inlineStr">
        <is>
          <t>Sat Oct 24 2026 07:25:19 GMT+0000 (Coordinated Universal Time)</t>
        </is>
      </c>
      <c r="AD221" s="25" t="n">
        <v>18.12</v>
      </c>
      <c r="AE221" s="11" t="inlineStr"/>
      <c r="AF221" s="11" t="inlineStr"/>
      <c r="AG221" s="11" t="inlineStr"/>
    </row>
    <row r="222">
      <c r="A222" s="11" t="inlineStr">
        <is>
          <t>13894469</t>
        </is>
      </c>
      <c r="B222" s="11" t="n">
        <v>981119</v>
      </c>
      <c r="C222" s="11" t="inlineStr">
        <is>
          <t>CHERRY RED COFFEE LTD</t>
        </is>
      </c>
      <c r="D222" s="11" t="inlineStr">
        <is>
          <t>1: 981119</t>
        </is>
      </c>
      <c r="E222" s="19" t="n">
        <v>0.3535652794940808</v>
      </c>
      <c r="F222" s="12" t="inlineStr">
        <is>
          <t>Low</t>
        </is>
      </c>
      <c r="G222" s="19" t="n">
        <v>0.010022</v>
      </c>
      <c r="H222" s="20" t="n"/>
      <c r="I222" s="21" t="n"/>
      <c r="J222" s="22" t="n"/>
      <c r="K222" s="11" t="n"/>
      <c r="L222" s="11" t="inlineStr">
        <is>
          <t>Net assets declining year-on-year; Latest accounts period ended 7.8 months before scoring</t>
        </is>
      </c>
      <c r="M222" s="11" t="inlineStr"/>
      <c r="N222" s="11" t="inlineStr">
        <is>
          <t>Not an AR</t>
        </is>
      </c>
      <c r="O222" s="11" t="inlineStr"/>
      <c r="P222" s="11" t="b">
        <v>0</v>
      </c>
      <c r="Q222" s="11" t="b">
        <v>0</v>
      </c>
      <c r="R222" s="23" t="b">
        <v>1</v>
      </c>
      <c r="S222" s="11" t="b">
        <v>0</v>
      </c>
      <c r="T222" s="11" t="b">
        <v>0</v>
      </c>
      <c r="U222" s="11" t="b">
        <v>0</v>
      </c>
      <c r="V222" s="22" t="n">
        <v>0</v>
      </c>
      <c r="W222" s="11" t="b">
        <v>0</v>
      </c>
      <c r="X222" s="11" t="b">
        <v>0</v>
      </c>
      <c r="Y222" s="11" t="b">
        <v>0</v>
      </c>
      <c r="Z222" s="11" t="b">
        <v>0</v>
      </c>
      <c r="AA222" s="11" t="b">
        <v>0</v>
      </c>
      <c r="AB222" s="11" t="b">
        <v>0</v>
      </c>
      <c r="AC222" s="11" t="inlineStr">
        <is>
          <t>Sat Oct 24 2026 07:25:27 GMT+0000 (Coordinated Universal Time)</t>
        </is>
      </c>
      <c r="AD222" s="25" t="n">
        <v>4.72</v>
      </c>
      <c r="AE222" s="11" t="inlineStr"/>
      <c r="AF222" s="11" t="inlineStr"/>
      <c r="AG222" s="11" t="inlineStr"/>
    </row>
    <row r="223">
      <c r="A223" s="11" t="inlineStr">
        <is>
          <t>00035668</t>
        </is>
      </c>
      <c r="B223" s="11" t="n">
        <v>743985</v>
      </c>
      <c r="C223" s="11" t="inlineStr">
        <is>
          <t>THE LIVERPOOL FOOTBALL CLUB AND ATHLETIC GROUNDS LIMITED</t>
        </is>
      </c>
      <c r="D223" s="11" t="inlineStr">
        <is>
          <t>1: 743985</t>
        </is>
      </c>
      <c r="E223" s="19" t="n">
        <v>0.3533747990428923</v>
      </c>
      <c r="F223" s="12" t="inlineStr">
        <is>
          <t>Low</t>
        </is>
      </c>
      <c r="G223" s="19" t="n">
        <v>0.007826</v>
      </c>
      <c r="H223" s="20" t="n"/>
      <c r="I223" s="21" t="n"/>
      <c r="J223" s="22" t="n"/>
      <c r="K223" s="11" t="n"/>
      <c r="L223" s="11" t="inlineStr">
        <is>
          <t>Multiple liquidity warning signs (3 of 3 indicators triggered); Latest accounts period ended 16.8 months before scoring</t>
        </is>
      </c>
      <c r="M223" s="11" t="inlineStr">
        <is>
          <t>Introducer-only appointed representative: neutral AR adjustment (FRN 743985)</t>
        </is>
      </c>
      <c r="N223" s="11" t="inlineStr">
        <is>
          <t>Introducer-only AR</t>
        </is>
      </c>
      <c r="O223" s="11" t="inlineStr"/>
      <c r="P223" s="11" t="b">
        <v>0</v>
      </c>
      <c r="Q223" s="11" t="b">
        <v>0</v>
      </c>
      <c r="R223" s="11" t="b">
        <v>0</v>
      </c>
      <c r="S223" s="11" t="b">
        <v>0</v>
      </c>
      <c r="T223" s="11" t="b">
        <v>0</v>
      </c>
      <c r="U223" s="11" t="b">
        <v>0</v>
      </c>
      <c r="V223" s="24" t="n">
        <v>3</v>
      </c>
      <c r="W223" s="11" t="b">
        <v>0</v>
      </c>
      <c r="X223" s="11" t="b">
        <v>0</v>
      </c>
      <c r="Y223" s="11" t="b">
        <v>0</v>
      </c>
      <c r="Z223" s="23" t="b">
        <v>1</v>
      </c>
      <c r="AA223" s="11" t="b">
        <v>0</v>
      </c>
      <c r="AB223" s="11" t="b">
        <v>0</v>
      </c>
      <c r="AC223" s="11" t="inlineStr">
        <is>
          <t>Sat Oct 24 2026 07:25:10 GMT+0000 (Coordinated Universal Time)</t>
        </is>
      </c>
      <c r="AD223" s="25" t="n">
        <v>134.74</v>
      </c>
      <c r="AE223" s="11" t="inlineStr"/>
      <c r="AF223" s="11" t="inlineStr"/>
      <c r="AG223" s="11" t="inlineStr"/>
    </row>
    <row r="224">
      <c r="A224" s="11" t="inlineStr">
        <is>
          <t>07353259</t>
        </is>
      </c>
      <c r="B224" s="11" t="n">
        <v>569228</v>
      </c>
      <c r="C224" s="11" t="inlineStr">
        <is>
          <t>OMERS PRIVATE EQUITY EUROPE LIMITED</t>
        </is>
      </c>
      <c r="D224" s="11" t="inlineStr">
        <is>
          <t>1: 569228</t>
        </is>
      </c>
      <c r="E224" s="19" t="n">
        <v>0.3525134294647439</v>
      </c>
      <c r="F224" s="12" t="inlineStr">
        <is>
          <t>Low</t>
        </is>
      </c>
      <c r="G224" s="19" t="n">
        <v>0.012201</v>
      </c>
      <c r="H224" s="20" t="n"/>
      <c r="I224" s="21" t="n"/>
      <c r="J224" s="22" t="n"/>
      <c r="K224" s="11" t="n"/>
      <c r="L224" s="11" t="inlineStr">
        <is>
          <t>Latest accounts period ended 9.8 months before scoring</t>
        </is>
      </c>
      <c r="M224" s="11" t="inlineStr"/>
      <c r="N224" s="11" t="inlineStr">
        <is>
          <t>Not an AR</t>
        </is>
      </c>
      <c r="O224" s="11" t="inlineStr"/>
      <c r="P224" s="11" t="b">
        <v>0</v>
      </c>
      <c r="Q224" s="11" t="b">
        <v>0</v>
      </c>
      <c r="R224" s="11" t="b">
        <v>0</v>
      </c>
      <c r="S224" s="11" t="b">
        <v>0</v>
      </c>
      <c r="T224" s="11" t="b">
        <v>0</v>
      </c>
      <c r="U224" s="11" t="b">
        <v>0</v>
      </c>
      <c r="V224" s="22" t="n">
        <v>0</v>
      </c>
      <c r="W224" s="11" t="b">
        <v>0</v>
      </c>
      <c r="X224" s="11" t="b">
        <v>0</v>
      </c>
      <c r="Y224" s="11" t="b">
        <v>0</v>
      </c>
      <c r="Z224" s="11" t="b">
        <v>0</v>
      </c>
      <c r="AA224" s="11" t="b">
        <v>0</v>
      </c>
      <c r="AB224" s="11" t="b">
        <v>0</v>
      </c>
      <c r="AC224" s="11" t="inlineStr">
        <is>
          <t>Sat Oct 24 2026 07:25:20 GMT+0000 (Coordinated Universal Time)</t>
        </is>
      </c>
      <c r="AD224" s="25" t="n">
        <v>16.17</v>
      </c>
      <c r="AE224" s="11" t="inlineStr"/>
      <c r="AF224" s="11" t="inlineStr"/>
      <c r="AG224" s="11" t="inlineStr"/>
    </row>
    <row r="225">
      <c r="A225" s="11" t="inlineStr">
        <is>
          <t>09020631</t>
        </is>
      </c>
      <c r="B225" s="11" t="n">
        <v>623413</v>
      </c>
      <c r="C225" s="11" t="inlineStr">
        <is>
          <t>PEDAL ON LIMITED</t>
        </is>
      </c>
      <c r="D225" s="11" t="inlineStr">
        <is>
          <t>1: 623413</t>
        </is>
      </c>
      <c r="E225" s="19" t="n">
        <v>0.3516030633674998</v>
      </c>
      <c r="F225" s="12" t="inlineStr">
        <is>
          <t>Low</t>
        </is>
      </c>
      <c r="G225" s="19" t="n">
        <v>0.013994</v>
      </c>
      <c r="H225" s="20" t="n"/>
      <c r="I225" s="21" t="n"/>
      <c r="J225" s="22" t="n"/>
      <c r="K225" s="11" t="n"/>
      <c r="L225" s="11" t="inlineStr">
        <is>
          <t>Net assets declining year-on-year; Latest accounts period ended 4.8 months before scoring</t>
        </is>
      </c>
      <c r="M225" s="11" t="inlineStr"/>
      <c r="N225" s="11" t="inlineStr">
        <is>
          <t>Not an AR</t>
        </is>
      </c>
      <c r="O225" s="11" t="inlineStr"/>
      <c r="P225" s="11" t="b">
        <v>0</v>
      </c>
      <c r="Q225" s="11" t="b">
        <v>0</v>
      </c>
      <c r="R225" s="23" t="b">
        <v>1</v>
      </c>
      <c r="S225" s="11" t="b">
        <v>0</v>
      </c>
      <c r="T225" s="11" t="b">
        <v>0</v>
      </c>
      <c r="U225" s="11" t="b">
        <v>0</v>
      </c>
      <c r="V225" s="22" t="n">
        <v>0</v>
      </c>
      <c r="W225" s="11" t="b">
        <v>0</v>
      </c>
      <c r="X225" s="11" t="b">
        <v>0</v>
      </c>
      <c r="Y225" s="11" t="b">
        <v>0</v>
      </c>
      <c r="Z225" s="11" t="b">
        <v>0</v>
      </c>
      <c r="AA225" s="11" t="b">
        <v>0</v>
      </c>
      <c r="AB225" s="11" t="b">
        <v>0</v>
      </c>
      <c r="AC225" s="11" t="inlineStr">
        <is>
          <t>Sat Oct 24 2026 07:25:22 GMT+0000 (Coordinated Universal Time)</t>
        </is>
      </c>
      <c r="AD225" s="25" t="n">
        <v>12.48</v>
      </c>
      <c r="AE225" s="11" t="inlineStr"/>
      <c r="AF225" s="11" t="inlineStr"/>
      <c r="AG225" s="11" t="inlineStr"/>
    </row>
    <row r="226">
      <c r="A226" s="11" t="inlineStr">
        <is>
          <t>06945477</t>
        </is>
      </c>
      <c r="B226" s="11" t="n">
        <v>1055099</v>
      </c>
      <c r="C226" s="11" t="inlineStr">
        <is>
          <t>MB PARTNERS LIMITED</t>
        </is>
      </c>
      <c r="D226" s="11" t="inlineStr">
        <is>
          <t>1: 1055099</t>
        </is>
      </c>
      <c r="E226" s="19" t="n">
        <v>0.3496112197832422</v>
      </c>
      <c r="F226" s="12" t="inlineStr">
        <is>
          <t>Low</t>
        </is>
      </c>
      <c r="G226" s="19" t="n">
        <v>0.012134</v>
      </c>
      <c r="H226" s="20" t="n"/>
      <c r="I226" s="21" t="n"/>
      <c r="J226" s="22" t="n"/>
      <c r="K226" s="11" t="n"/>
      <c r="L226" s="11" t="inlineStr">
        <is>
          <t>Latest accounts period ended 9.8 months before scoring</t>
        </is>
      </c>
      <c r="M226" s="11" t="inlineStr">
        <is>
          <t>Introducer-only appointed representative: neutral AR adjustment (FRN 1055099)</t>
        </is>
      </c>
      <c r="N226" s="11" t="inlineStr">
        <is>
          <t>Introducer-only AR</t>
        </is>
      </c>
      <c r="O226" s="11" t="inlineStr"/>
      <c r="P226" s="11" t="b">
        <v>0</v>
      </c>
      <c r="Q226" s="11" t="b">
        <v>0</v>
      </c>
      <c r="R226" s="11" t="b">
        <v>0</v>
      </c>
      <c r="S226" s="11" t="b">
        <v>0</v>
      </c>
      <c r="T226" s="11" t="b">
        <v>0</v>
      </c>
      <c r="U226" s="11" t="b">
        <v>0</v>
      </c>
      <c r="V226" s="22" t="n">
        <v>0</v>
      </c>
      <c r="W226" s="11" t="b">
        <v>0</v>
      </c>
      <c r="X226" s="11" t="b">
        <v>0</v>
      </c>
      <c r="Y226" s="11" t="b">
        <v>0</v>
      </c>
      <c r="Z226" s="23" t="b">
        <v>1</v>
      </c>
      <c r="AA226" s="11" t="b">
        <v>0</v>
      </c>
      <c r="AB226" s="11" t="b">
        <v>0</v>
      </c>
      <c r="AC226" s="11" t="inlineStr">
        <is>
          <t>Sat Oct 24 2026 07:25:19 GMT+0000 (Coordinated Universal Time)</t>
        </is>
      </c>
      <c r="AD226" s="25" t="n">
        <v>17.33</v>
      </c>
      <c r="AE226" s="11" t="inlineStr"/>
      <c r="AF226" s="11" t="inlineStr"/>
      <c r="AG226" s="11" t="inlineStr"/>
    </row>
    <row r="227">
      <c r="A227" s="11" t="inlineStr">
        <is>
          <t>12463182</t>
        </is>
      </c>
      <c r="B227" s="11" t="n">
        <v>1042029</v>
      </c>
      <c r="C227" s="11" t="inlineStr">
        <is>
          <t>SINGH COVER LTD</t>
        </is>
      </c>
      <c r="D227" s="11" t="inlineStr">
        <is>
          <t>1: 1042029</t>
        </is>
      </c>
      <c r="E227" s="19" t="n">
        <v>0.3483560396399078</v>
      </c>
      <c r="F227" s="12" t="inlineStr">
        <is>
          <t>Low</t>
        </is>
      </c>
      <c r="G227" s="19" t="n">
        <v>0.004058</v>
      </c>
      <c r="H227" s="20" t="n"/>
      <c r="I227" s="21" t="n"/>
      <c r="J227" s="22" t="n"/>
      <c r="K227" s="11" t="n"/>
      <c r="L227" s="11" t="inlineStr">
        <is>
          <t>Negative net assets; Net assets declining year-on-year; Multiple liquidity warning signs (2 of 3 indicators triggered); Latest accounts period ended 19.8 months before scoring</t>
        </is>
      </c>
      <c r="M227" s="11" t="inlineStr">
        <is>
          <t>Full appointed representative: fixed smaller protective adjustment (FRN 1042029)</t>
        </is>
      </c>
      <c r="N227" s="11" t="inlineStr">
        <is>
          <t>Full AR</t>
        </is>
      </c>
      <c r="O227" s="11" t="inlineStr"/>
      <c r="P227" s="23" t="b">
        <v>1</v>
      </c>
      <c r="Q227" s="11" t="b">
        <v>0</v>
      </c>
      <c r="R227" s="23" t="b">
        <v>1</v>
      </c>
      <c r="S227" s="11" t="b">
        <v>0</v>
      </c>
      <c r="T227" s="11" t="b">
        <v>0</v>
      </c>
      <c r="U227" s="11" t="b">
        <v>0</v>
      </c>
      <c r="V227" s="24" t="n">
        <v>2</v>
      </c>
      <c r="W227" s="11" t="b">
        <v>0</v>
      </c>
      <c r="X227" s="11" t="b">
        <v>0</v>
      </c>
      <c r="Y227" s="11" t="b">
        <v>0</v>
      </c>
      <c r="Z227" s="23" t="b">
        <v>1</v>
      </c>
      <c r="AA227" s="11" t="b">
        <v>0</v>
      </c>
      <c r="AB227" s="11" t="b">
        <v>0</v>
      </c>
      <c r="AC227" s="11" t="inlineStr">
        <is>
          <t>Sat Oct 24 2026 07:25:26 GMT+0000 (Coordinated Universal Time)</t>
        </is>
      </c>
      <c r="AD227" s="25" t="n">
        <v>6.69</v>
      </c>
      <c r="AE227" s="11" t="inlineStr"/>
      <c r="AF227" s="11" t="inlineStr"/>
      <c r="AG227" s="11" t="inlineStr"/>
    </row>
    <row r="228">
      <c r="A228" s="11" t="inlineStr">
        <is>
          <t>05590706</t>
        </is>
      </c>
      <c r="B228" s="11" t="n">
        <v>510120</v>
      </c>
      <c r="C228" s="11" t="inlineStr">
        <is>
          <t>MALACZYNSKI BURN LIMITED</t>
        </is>
      </c>
      <c r="D228" s="11" t="inlineStr">
        <is>
          <t>1: 510120</t>
        </is>
      </c>
      <c r="E228" s="19" t="n">
        <v>0.3467578585135365</v>
      </c>
      <c r="F228" s="12" t="inlineStr">
        <is>
          <t>Low</t>
        </is>
      </c>
      <c r="G228" s="19" t="n">
        <v>0.00521</v>
      </c>
      <c r="H228" s="20" t="n"/>
      <c r="I228" s="21" t="n"/>
      <c r="J228" s="22" t="n"/>
      <c r="K228" s="11" t="n"/>
      <c r="L228" s="11" t="inlineStr">
        <is>
          <t>Latest accounts period ended 18.8 months before scoring</t>
        </is>
      </c>
      <c r="M228" s="11" t="inlineStr"/>
      <c r="N228" s="11" t="inlineStr">
        <is>
          <t>Not an AR</t>
        </is>
      </c>
      <c r="O228" s="11" t="inlineStr"/>
      <c r="P228" s="11" t="b">
        <v>0</v>
      </c>
      <c r="Q228" s="11" t="b">
        <v>0</v>
      </c>
      <c r="R228" s="11" t="b">
        <v>0</v>
      </c>
      <c r="S228" s="11" t="b">
        <v>0</v>
      </c>
      <c r="T228" s="11" t="b">
        <v>0</v>
      </c>
      <c r="U228" s="11" t="b">
        <v>0</v>
      </c>
      <c r="V228" s="22" t="n">
        <v>0</v>
      </c>
      <c r="W228" s="11" t="b">
        <v>0</v>
      </c>
      <c r="X228" s="11" t="b">
        <v>0</v>
      </c>
      <c r="Y228" s="11" t="b">
        <v>0</v>
      </c>
      <c r="Z228" s="11" t="b">
        <v>0</v>
      </c>
      <c r="AA228" s="11" t="b">
        <v>0</v>
      </c>
      <c r="AB228" s="11" t="b">
        <v>0</v>
      </c>
      <c r="AC228" s="11" t="inlineStr">
        <is>
          <t>Sat Oct 24 2026 07:25:17 GMT+0000 (Coordinated Universal Time)</t>
        </is>
      </c>
      <c r="AD228" s="25" t="n">
        <v>21.03</v>
      </c>
      <c r="AE228" s="11" t="inlineStr"/>
      <c r="AF228" s="11" t="inlineStr"/>
      <c r="AG228" s="11" t="inlineStr"/>
    </row>
    <row r="229">
      <c r="A229" s="11" t="inlineStr">
        <is>
          <t>05684495</t>
        </is>
      </c>
      <c r="B229" s="11" t="n">
        <v>654428</v>
      </c>
      <c r="C229" s="11" t="inlineStr">
        <is>
          <t>A T DISTRIBUTION LIMITED</t>
        </is>
      </c>
      <c r="D229" s="11" t="inlineStr">
        <is>
          <t>1: 654428</t>
        </is>
      </c>
      <c r="E229" s="19" t="n">
        <v>0.345056186040046</v>
      </c>
      <c r="F229" s="12" t="inlineStr">
        <is>
          <t>Low</t>
        </is>
      </c>
      <c r="G229" s="19" t="n">
        <v>0.011863</v>
      </c>
      <c r="H229" s="20" t="n"/>
      <c r="I229" s="21" t="n"/>
      <c r="J229" s="22" t="n"/>
      <c r="K229" s="11" t="n"/>
      <c r="L229" s="11" t="inlineStr">
        <is>
          <t>Net assets declining year-on-year; Latest accounts period ended 6.8 months before scoring</t>
        </is>
      </c>
      <c r="M229" s="11" t="inlineStr"/>
      <c r="N229" s="11" t="inlineStr">
        <is>
          <t>Not an AR</t>
        </is>
      </c>
      <c r="O229" s="11" t="inlineStr"/>
      <c r="P229" s="11" t="b">
        <v>0</v>
      </c>
      <c r="Q229" s="11" t="b">
        <v>0</v>
      </c>
      <c r="R229" s="23" t="b">
        <v>1</v>
      </c>
      <c r="S229" s="11" t="b">
        <v>0</v>
      </c>
      <c r="T229" s="11" t="b">
        <v>0</v>
      </c>
      <c r="U229" s="11" t="b">
        <v>0</v>
      </c>
      <c r="V229" s="22" t="n">
        <v>0</v>
      </c>
      <c r="W229" s="11" t="b">
        <v>0</v>
      </c>
      <c r="X229" s="11" t="b">
        <v>0</v>
      </c>
      <c r="Y229" s="11" t="b">
        <v>0</v>
      </c>
      <c r="Z229" s="11" t="b">
        <v>0</v>
      </c>
      <c r="AA229" s="11" t="b">
        <v>0</v>
      </c>
      <c r="AB229" s="11" t="b">
        <v>0</v>
      </c>
      <c r="AC229" s="11" t="inlineStr">
        <is>
          <t>Sat Oct 24 2026 07:25:17 GMT+0000 (Coordinated Universal Time)</t>
        </is>
      </c>
      <c r="AD229" s="25" t="n">
        <v>20.75</v>
      </c>
      <c r="AE229" s="11" t="inlineStr"/>
      <c r="AF229" s="11" t="inlineStr"/>
      <c r="AG229" s="11" t="inlineStr"/>
    </row>
    <row r="230">
      <c r="A230" s="11" t="inlineStr">
        <is>
          <t>11821951</t>
        </is>
      </c>
      <c r="B230" s="11" t="n">
        <v>934127</v>
      </c>
      <c r="C230" s="11" t="inlineStr">
        <is>
          <t>GREEN LANE DENTAL LIMITED</t>
        </is>
      </c>
      <c r="D230" s="11" t="inlineStr">
        <is>
          <t>1: 934127</t>
        </is>
      </c>
      <c r="E230" s="19" t="n">
        <v>0.3440807722664068</v>
      </c>
      <c r="F230" s="12" t="inlineStr">
        <is>
          <t>Low</t>
        </is>
      </c>
      <c r="G230" s="19" t="n">
        <v>0.001619</v>
      </c>
      <c r="H230" s="20" t="n"/>
      <c r="I230" s="21" t="n"/>
      <c r="J230" s="22" t="n"/>
      <c r="K230" s="11" t="n"/>
      <c r="L230" s="11" t="inlineStr">
        <is>
          <t>Net assets declining year-on-year; Latest accounts filed more than 30 days late; Latest accounts period ended 18.8 months before scoring</t>
        </is>
      </c>
      <c r="M230" s="11" t="inlineStr"/>
      <c r="N230" s="11" t="inlineStr">
        <is>
          <t>Not an AR</t>
        </is>
      </c>
      <c r="O230" s="11" t="inlineStr"/>
      <c r="P230" s="11" t="b">
        <v>0</v>
      </c>
      <c r="Q230" s="11" t="b">
        <v>0</v>
      </c>
      <c r="R230" s="23" t="b">
        <v>1</v>
      </c>
      <c r="S230" s="11" t="b">
        <v>0</v>
      </c>
      <c r="T230" s="11" t="b">
        <v>0</v>
      </c>
      <c r="U230" s="23" t="b">
        <v>1</v>
      </c>
      <c r="V230" s="22" t="n">
        <v>0</v>
      </c>
      <c r="W230" s="11" t="b">
        <v>0</v>
      </c>
      <c r="X230" s="11" t="b">
        <v>0</v>
      </c>
      <c r="Y230" s="11" t="b">
        <v>0</v>
      </c>
      <c r="Z230" s="11" t="b">
        <v>0</v>
      </c>
      <c r="AA230" s="11" t="b">
        <v>0</v>
      </c>
      <c r="AB230" s="11" t="b">
        <v>0</v>
      </c>
      <c r="AC230" s="11" t="inlineStr">
        <is>
          <t>Sat Oct 24 2026 07:25:25 GMT+0000 (Coordinated Universal Time)</t>
        </is>
      </c>
      <c r="AD230" s="25" t="n">
        <v>7.7</v>
      </c>
      <c r="AE230" s="11" t="inlineStr"/>
      <c r="AF230" s="11" t="inlineStr"/>
      <c r="AG230" s="11" t="inlineStr"/>
    </row>
    <row r="231">
      <c r="A231" s="11" t="inlineStr">
        <is>
          <t>12666033</t>
        </is>
      </c>
      <c r="B231" s="11" t="n">
        <v>930667</v>
      </c>
      <c r="C231" s="11" t="inlineStr">
        <is>
          <t>PEARL MORTGAGE AND PROTECTION SERVICES LTD</t>
        </is>
      </c>
      <c r="D231" s="11" t="inlineStr">
        <is>
          <t>1: 930667</t>
        </is>
      </c>
      <c r="E231" s="19" t="n">
        <v>0.3440703052782405</v>
      </c>
      <c r="F231" s="12" t="inlineStr">
        <is>
          <t>Low</t>
        </is>
      </c>
      <c r="G231" s="19" t="n">
        <v>0.006146</v>
      </c>
      <c r="H231" s="20" t="n"/>
      <c r="I231" s="21" t="n"/>
      <c r="J231" s="22" t="n"/>
      <c r="K231" s="11" t="n"/>
      <c r="L231" s="11" t="inlineStr">
        <is>
          <t>Latest accounts period ended 15.8 months before scoring</t>
        </is>
      </c>
      <c r="M231" s="11" t="inlineStr"/>
      <c r="N231" s="11" t="inlineStr">
        <is>
          <t>Not an AR</t>
        </is>
      </c>
      <c r="O231" s="11" t="inlineStr"/>
      <c r="P231" s="11" t="b">
        <v>0</v>
      </c>
      <c r="Q231" s="11" t="b">
        <v>0</v>
      </c>
      <c r="R231" s="11" t="b">
        <v>0</v>
      </c>
      <c r="S231" s="11" t="b">
        <v>0</v>
      </c>
      <c r="T231" s="11" t="b">
        <v>0</v>
      </c>
      <c r="U231" s="11" t="b">
        <v>0</v>
      </c>
      <c r="V231" s="22" t="n">
        <v>0</v>
      </c>
      <c r="W231" s="11" t="b">
        <v>0</v>
      </c>
      <c r="X231" s="11" t="b">
        <v>0</v>
      </c>
      <c r="Y231" s="11" t="b">
        <v>0</v>
      </c>
      <c r="Z231" s="11" t="b">
        <v>0</v>
      </c>
      <c r="AA231" s="11" t="b">
        <v>0</v>
      </c>
      <c r="AB231" s="11" t="b">
        <v>0</v>
      </c>
      <c r="AC231" s="11" t="inlineStr">
        <is>
          <t>Sat Oct 24 2026 07:25:26 GMT+0000 (Coordinated Universal Time)</t>
        </is>
      </c>
      <c r="AD231" s="25" t="n">
        <v>6.37</v>
      </c>
      <c r="AE231" s="11" t="inlineStr"/>
      <c r="AF231" s="11" t="inlineStr"/>
      <c r="AG231" s="11" t="inlineStr"/>
    </row>
    <row r="232">
      <c r="A232" s="11" t="inlineStr">
        <is>
          <t>14216886</t>
        </is>
      </c>
      <c r="B232" s="11" t="n">
        <v>1063651</v>
      </c>
      <c r="C232" s="11" t="inlineStr">
        <is>
          <t>JUST BLINDS LANCASHIRE LTD</t>
        </is>
      </c>
      <c r="D232" s="11" t="inlineStr">
        <is>
          <t>1: 1063651</t>
        </is>
      </c>
      <c r="E232" s="19" t="n">
        <v>0.3438741911942043</v>
      </c>
      <c r="F232" s="12" t="inlineStr">
        <is>
          <t>Low</t>
        </is>
      </c>
      <c r="G232" s="19" t="n">
        <v>0.004921</v>
      </c>
      <c r="H232" s="20" t="n"/>
      <c r="I232" s="21" t="n"/>
      <c r="J232" s="22" t="n"/>
      <c r="K232" s="11" t="n"/>
      <c r="L232" s="11" t="inlineStr">
        <is>
          <t>Net assets declining year-on-year; Latest accounts period ended 14.8 months before scoring</t>
        </is>
      </c>
      <c r="M232" s="11" t="inlineStr">
        <is>
          <t>Introducer-only appointed representative: neutral AR adjustment (FRN 1063651)</t>
        </is>
      </c>
      <c r="N232" s="11" t="inlineStr">
        <is>
          <t>Introducer-only AR</t>
        </is>
      </c>
      <c r="O232" s="11" t="inlineStr"/>
      <c r="P232" s="11" t="b">
        <v>0</v>
      </c>
      <c r="Q232" s="11" t="b">
        <v>0</v>
      </c>
      <c r="R232" s="23" t="b">
        <v>1</v>
      </c>
      <c r="S232" s="11" t="b">
        <v>0</v>
      </c>
      <c r="T232" s="11" t="b">
        <v>0</v>
      </c>
      <c r="U232" s="11" t="b">
        <v>0</v>
      </c>
      <c r="V232" s="22" t="n">
        <v>0</v>
      </c>
      <c r="W232" s="11" t="b">
        <v>0</v>
      </c>
      <c r="X232" s="11" t="b">
        <v>0</v>
      </c>
      <c r="Y232" s="11" t="b">
        <v>0</v>
      </c>
      <c r="Z232" s="23" t="b">
        <v>1</v>
      </c>
      <c r="AA232" s="11" t="b">
        <v>0</v>
      </c>
      <c r="AB232" s="11" t="b">
        <v>0</v>
      </c>
      <c r="AC232" s="11" t="inlineStr">
        <is>
          <t>Sat Oct 24 2026 07:25:27 GMT+0000 (Coordinated Universal Time)</t>
        </is>
      </c>
      <c r="AD232" s="25" t="n">
        <v>4.3</v>
      </c>
      <c r="AE232" s="11" t="inlineStr"/>
      <c r="AF232" s="11" t="inlineStr"/>
      <c r="AG232" s="11" t="inlineStr"/>
    </row>
    <row r="233">
      <c r="A233" s="11" t="inlineStr">
        <is>
          <t>08721905</t>
        </is>
      </c>
      <c r="B233" s="11" t="n">
        <v>782494</v>
      </c>
      <c r="C233" s="11" t="inlineStr">
        <is>
          <t>HPS LEISURE LIMITED</t>
        </is>
      </c>
      <c r="D233" s="11" t="inlineStr">
        <is>
          <t>1: 782494</t>
        </is>
      </c>
      <c r="E233" s="19" t="n">
        <v>0.3423687214492109</v>
      </c>
      <c r="F233" s="12" t="inlineStr">
        <is>
          <t>Low</t>
        </is>
      </c>
      <c r="G233" s="19" t="n">
        <v>0.009391</v>
      </c>
      <c r="H233" s="20" t="n"/>
      <c r="I233" s="21" t="n"/>
      <c r="J233" s="22" t="n"/>
      <c r="K233" s="11" t="n"/>
      <c r="L233" s="11" t="inlineStr">
        <is>
          <t>Latest accounts period ended 11.8 months before scoring</t>
        </is>
      </c>
      <c r="M233" s="11" t="inlineStr"/>
      <c r="N233" s="11" t="inlineStr">
        <is>
          <t>Not an AR</t>
        </is>
      </c>
      <c r="O233" s="11" t="inlineStr"/>
      <c r="P233" s="11" t="b">
        <v>0</v>
      </c>
      <c r="Q233" s="11" t="b">
        <v>0</v>
      </c>
      <c r="R233" s="11" t="b">
        <v>0</v>
      </c>
      <c r="S233" s="11" t="b">
        <v>0</v>
      </c>
      <c r="T233" s="11" t="b">
        <v>0</v>
      </c>
      <c r="U233" s="11" t="b">
        <v>0</v>
      </c>
      <c r="V233" s="22" t="n">
        <v>0</v>
      </c>
      <c r="W233" s="11" t="b">
        <v>0</v>
      </c>
      <c r="X233" s="11" t="b">
        <v>0</v>
      </c>
      <c r="Y233" s="11" t="b">
        <v>0</v>
      </c>
      <c r="Z233" s="11" t="b">
        <v>0</v>
      </c>
      <c r="AA233" s="11" t="b">
        <v>0</v>
      </c>
      <c r="AB233" s="11" t="b">
        <v>0</v>
      </c>
      <c r="AC233" s="11" t="inlineStr">
        <is>
          <t>Sat Oct 24 2026 07:25:22 GMT+0000 (Coordinated Universal Time)</t>
        </is>
      </c>
      <c r="AD233" s="25" t="n">
        <v>13.05</v>
      </c>
      <c r="AE233" s="11" t="inlineStr"/>
      <c r="AF233" s="11" t="inlineStr"/>
      <c r="AG233" s="11" t="inlineStr"/>
    </row>
    <row r="234">
      <c r="A234" s="11" t="inlineStr">
        <is>
          <t>01217124</t>
        </is>
      </c>
      <c r="B234" s="11" t="n">
        <v>114975</v>
      </c>
      <c r="C234" s="11" t="inlineStr">
        <is>
          <t>PRESTWOOD ETHERIDGE &amp; RUSSELL LIMITED</t>
        </is>
      </c>
      <c r="D234" s="11" t="inlineStr">
        <is>
          <t>1: 114975</t>
        </is>
      </c>
      <c r="E234" s="19" t="n">
        <v>0.341527029552207</v>
      </c>
      <c r="F234" s="12" t="inlineStr">
        <is>
          <t>Low</t>
        </is>
      </c>
      <c r="G234" s="19" t="n">
        <v>0.006146</v>
      </c>
      <c r="H234" s="20" t="n"/>
      <c r="I234" s="21" t="n"/>
      <c r="J234" s="22" t="n"/>
      <c r="K234" s="11" t="n"/>
      <c r="L234" s="11" t="inlineStr">
        <is>
          <t>Net assets declining year-on-year; Latest accounts period ended 15.9 months before scoring</t>
        </is>
      </c>
      <c r="M234" s="11" t="inlineStr"/>
      <c r="N234" s="11" t="inlineStr">
        <is>
          <t>Not an AR</t>
        </is>
      </c>
      <c r="O234" s="11" t="inlineStr"/>
      <c r="P234" s="11" t="b">
        <v>0</v>
      </c>
      <c r="Q234" s="11" t="b">
        <v>0</v>
      </c>
      <c r="R234" s="23" t="b">
        <v>1</v>
      </c>
      <c r="S234" s="11" t="b">
        <v>0</v>
      </c>
      <c r="T234" s="11" t="b">
        <v>0</v>
      </c>
      <c r="U234" s="11" t="b">
        <v>0</v>
      </c>
      <c r="V234" s="22" t="n">
        <v>0</v>
      </c>
      <c r="W234" s="11" t="b">
        <v>0</v>
      </c>
      <c r="X234" s="11" t="b">
        <v>0</v>
      </c>
      <c r="Y234" s="11" t="b">
        <v>0</v>
      </c>
      <c r="Z234" s="11" t="b">
        <v>0</v>
      </c>
      <c r="AA234" s="11" t="b">
        <v>0</v>
      </c>
      <c r="AB234" s="11" t="b">
        <v>0</v>
      </c>
      <c r="AC234" s="11" t="inlineStr">
        <is>
          <t>Sat Oct 24 2026 07:25:12 GMT+0000 (Coordinated Universal Time)</t>
        </is>
      </c>
      <c r="AD234" s="25" t="n">
        <v>51.33</v>
      </c>
      <c r="AE234" s="11" t="inlineStr"/>
      <c r="AF234" s="11" t="inlineStr"/>
      <c r="AG234" s="11" t="inlineStr"/>
    </row>
    <row r="235">
      <c r="A235" s="11" t="inlineStr">
        <is>
          <t>SC284632</t>
        </is>
      </c>
      <c r="B235" s="11" t="n">
        <v>673796</v>
      </c>
      <c r="C235" s="11" t="inlineStr">
        <is>
          <t>BEN NEVIS MOTORS LTD.</t>
        </is>
      </c>
      <c r="D235" s="11" t="inlineStr">
        <is>
          <t>1: 673796</t>
        </is>
      </c>
      <c r="E235" s="19" t="n">
        <v>0.3387605225624766</v>
      </c>
      <c r="F235" s="12" t="inlineStr">
        <is>
          <t>Low</t>
        </is>
      </c>
      <c r="G235" s="19" t="n">
        <v>0.011863</v>
      </c>
      <c r="H235" s="20" t="n"/>
      <c r="I235" s="21" t="n"/>
      <c r="J235" s="22" t="n"/>
      <c r="K235" s="11" t="n"/>
      <c r="L235" s="11" t="inlineStr">
        <is>
          <t>Latest accounts period ended 9.8 months before scoring</t>
        </is>
      </c>
      <c r="M235" s="11" t="inlineStr"/>
      <c r="N235" s="11" t="inlineStr">
        <is>
          <t>Not an AR</t>
        </is>
      </c>
      <c r="O235" s="11" t="inlineStr"/>
      <c r="P235" s="11" t="b">
        <v>0</v>
      </c>
      <c r="Q235" s="11" t="b">
        <v>0</v>
      </c>
      <c r="R235" s="11" t="b">
        <v>0</v>
      </c>
      <c r="S235" s="11" t="b">
        <v>0</v>
      </c>
      <c r="T235" s="11" t="b">
        <v>0</v>
      </c>
      <c r="U235" s="11" t="b">
        <v>0</v>
      </c>
      <c r="V235" s="22" t="n">
        <v>0</v>
      </c>
      <c r="W235" s="11" t="b">
        <v>0</v>
      </c>
      <c r="X235" s="11" t="b">
        <v>0</v>
      </c>
      <c r="Y235" s="11" t="b">
        <v>0</v>
      </c>
      <c r="Z235" s="11" t="b">
        <v>0</v>
      </c>
      <c r="AA235" s="11" t="b">
        <v>0</v>
      </c>
      <c r="AB235" s="11" t="b">
        <v>0</v>
      </c>
      <c r="AC235" s="11" t="inlineStr">
        <is>
          <t>Sat Oct 24 2026 07:25:30 GMT+0000 (Coordinated Universal Time)</t>
        </is>
      </c>
      <c r="AD235" s="25" t="n">
        <v>21.45</v>
      </c>
      <c r="AE235" s="11" t="inlineStr"/>
      <c r="AF235" s="11" t="inlineStr"/>
      <c r="AG235" s="11" t="inlineStr"/>
    </row>
    <row r="236">
      <c r="A236" s="11" t="inlineStr">
        <is>
          <t>09313307</t>
        </is>
      </c>
      <c r="B236" s="11" t="n">
        <v>773468</v>
      </c>
      <c r="C236" s="11" t="inlineStr">
        <is>
          <t>COMPANY FUNDING OPTIONS LIMITED</t>
        </is>
      </c>
      <c r="D236" s="11" t="inlineStr">
        <is>
          <t>1: 773468</t>
        </is>
      </c>
      <c r="E236" s="19" t="n">
        <v>0.3385539850148813</v>
      </c>
      <c r="F236" s="12" t="inlineStr">
        <is>
          <t>Low</t>
        </is>
      </c>
      <c r="G236" s="19" t="n">
        <v>0.002722</v>
      </c>
      <c r="H236" s="20" t="n"/>
      <c r="I236" s="21" t="n"/>
      <c r="J236" s="22" t="n"/>
      <c r="K236" s="11" t="n"/>
      <c r="L236" s="11" t="inlineStr">
        <is>
          <t>Negative net assets; Net assets declining year-on-year; Multiple liquidity warning signs (3 of 3 indicators triggered); Latest accounts period ended 10.8 months before scoring</t>
        </is>
      </c>
      <c r="M236" s="11" t="inlineStr"/>
      <c r="N236" s="11" t="inlineStr">
        <is>
          <t>Not an AR</t>
        </is>
      </c>
      <c r="O236" s="11" t="inlineStr"/>
      <c r="P236" s="23" t="b">
        <v>1</v>
      </c>
      <c r="Q236" s="11" t="b">
        <v>0</v>
      </c>
      <c r="R236" s="23" t="b">
        <v>1</v>
      </c>
      <c r="S236" s="11" t="b">
        <v>0</v>
      </c>
      <c r="T236" s="11" t="b">
        <v>0</v>
      </c>
      <c r="U236" s="11" t="b">
        <v>0</v>
      </c>
      <c r="V236" s="24" t="n">
        <v>3</v>
      </c>
      <c r="W236" s="11" t="b">
        <v>0</v>
      </c>
      <c r="X236" s="11" t="b">
        <v>0</v>
      </c>
      <c r="Y236" s="11" t="b">
        <v>0</v>
      </c>
      <c r="Z236" s="11" t="b">
        <v>0</v>
      </c>
      <c r="AA236" s="11" t="b">
        <v>0</v>
      </c>
      <c r="AB236" s="11" t="b">
        <v>0</v>
      </c>
      <c r="AC236" s="11" t="inlineStr">
        <is>
          <t>Sat Oct 24 2026 07:25:22 GMT+0000 (Coordinated Universal Time)</t>
        </is>
      </c>
      <c r="AD236" s="25" t="n">
        <v>11.93</v>
      </c>
      <c r="AE236" s="11" t="inlineStr"/>
      <c r="AF236" s="11" t="inlineStr"/>
      <c r="AG236" s="11" t="inlineStr"/>
    </row>
    <row r="237">
      <c r="A237" s="11" t="inlineStr">
        <is>
          <t>00148545</t>
        </is>
      </c>
      <c r="B237" s="11" t="n">
        <v>312862</v>
      </c>
      <c r="C237" s="11" t="inlineStr">
        <is>
          <t>PEUGEOT MOTOR COMPANY PLC</t>
        </is>
      </c>
      <c r="D237" s="11" t="inlineStr">
        <is>
          <t>1: 312862</t>
        </is>
      </c>
      <c r="E237" s="19" t="n">
        <v>0.3384386975969457</v>
      </c>
      <c r="F237" s="12" t="inlineStr">
        <is>
          <t>Low</t>
        </is>
      </c>
      <c r="G237" s="19" t="n">
        <v>0.007139</v>
      </c>
      <c r="H237" s="20" t="n"/>
      <c r="I237" s="21" t="n"/>
      <c r="J237" s="22" t="n"/>
      <c r="K237" s="11" t="n"/>
      <c r="L237" s="11" t="inlineStr">
        <is>
          <t>Latest accounts period ended 21.7 months before scoring</t>
        </is>
      </c>
      <c r="M237" s="11" t="inlineStr"/>
      <c r="N237" s="11" t="inlineStr">
        <is>
          <t>Not an AR</t>
        </is>
      </c>
      <c r="O237" s="11" t="inlineStr"/>
      <c r="P237" s="11" t="b">
        <v>0</v>
      </c>
      <c r="Q237" s="11" t="b">
        <v>0</v>
      </c>
      <c r="R237" s="11" t="b">
        <v>0</v>
      </c>
      <c r="S237" s="11" t="b">
        <v>0</v>
      </c>
      <c r="T237" s="11" t="b">
        <v>0</v>
      </c>
      <c r="U237" s="11" t="b">
        <v>0</v>
      </c>
      <c r="V237" s="22" t="n">
        <v>0</v>
      </c>
      <c r="W237" s="11" t="b">
        <v>0</v>
      </c>
      <c r="X237" s="11" t="b">
        <v>0</v>
      </c>
      <c r="Y237" s="11" t="b">
        <v>0</v>
      </c>
      <c r="Z237" s="11" t="b">
        <v>0</v>
      </c>
      <c r="AA237" s="11" t="b">
        <v>0</v>
      </c>
      <c r="AB237" s="11" t="b">
        <v>0</v>
      </c>
      <c r="AC237" s="11" t="inlineStr">
        <is>
          <t>Sat Oct 24 2026 07:25:10 GMT+0000 (Coordinated Universal Time)</t>
        </is>
      </c>
      <c r="AD237" s="25" t="n">
        <v>109.08</v>
      </c>
      <c r="AE237" s="11" t="inlineStr"/>
      <c r="AF237" s="11" t="inlineStr"/>
      <c r="AG237" s="11" t="inlineStr"/>
    </row>
    <row r="238">
      <c r="A238" s="11" t="inlineStr">
        <is>
          <t>00670176</t>
        </is>
      </c>
      <c r="B238" s="11" t="n">
        <v>1054142</v>
      </c>
      <c r="C238" s="11" t="inlineStr">
        <is>
          <t>BELLWAY HOMES LIMITED</t>
        </is>
      </c>
      <c r="D238" s="11" t="inlineStr">
        <is>
          <t>1: 1054142</t>
        </is>
      </c>
      <c r="E238" s="19" t="n">
        <v>0.3374298003368746</v>
      </c>
      <c r="F238" s="12" t="inlineStr">
        <is>
          <t>Low</t>
        </is>
      </c>
      <c r="G238" s="19" t="n">
        <v>0.008163</v>
      </c>
      <c r="H238" s="20" t="n"/>
      <c r="I238" s="21" t="n"/>
      <c r="J238" s="22" t="n"/>
      <c r="K238" s="11" t="n"/>
      <c r="L238" s="11" t="inlineStr">
        <is>
          <t>Latest accounts period ended 14.8 months before scoring</t>
        </is>
      </c>
      <c r="M238" s="11" t="inlineStr">
        <is>
          <t>Introducer-only appointed representative: neutral AR adjustment (FRN 1054142)</t>
        </is>
      </c>
      <c r="N238" s="11" t="inlineStr">
        <is>
          <t>Introducer-only AR</t>
        </is>
      </c>
      <c r="O238" s="11" t="inlineStr"/>
      <c r="P238" s="11" t="b">
        <v>0</v>
      </c>
      <c r="Q238" s="11" t="b">
        <v>0</v>
      </c>
      <c r="R238" s="11" t="b">
        <v>0</v>
      </c>
      <c r="S238" s="11" t="b">
        <v>0</v>
      </c>
      <c r="T238" s="11" t="b">
        <v>0</v>
      </c>
      <c r="U238" s="11" t="b">
        <v>0</v>
      </c>
      <c r="V238" s="22" t="n">
        <v>1</v>
      </c>
      <c r="W238" s="11" t="b">
        <v>0</v>
      </c>
      <c r="X238" s="11" t="b">
        <v>0</v>
      </c>
      <c r="Y238" s="11" t="b">
        <v>0</v>
      </c>
      <c r="Z238" s="23" t="b">
        <v>1</v>
      </c>
      <c r="AA238" s="11" t="b">
        <v>0</v>
      </c>
      <c r="AB238" s="11" t="b">
        <v>0</v>
      </c>
      <c r="AC238" s="11" t="inlineStr">
        <is>
          <t>Sat Oct 24 2026 07:25:11 GMT+0000 (Coordinated Universal Time)</t>
        </is>
      </c>
      <c r="AD238" s="25" t="n">
        <v>66.09999999999999</v>
      </c>
      <c r="AE238" s="11" t="inlineStr"/>
      <c r="AF238" s="11" t="inlineStr"/>
      <c r="AG238" s="11" t="inlineStr"/>
    </row>
    <row r="239">
      <c r="A239" s="11" t="inlineStr">
        <is>
          <t>08026251</t>
        </is>
      </c>
      <c r="B239" s="11" t="n">
        <v>589312</v>
      </c>
      <c r="C239" s="11" t="inlineStr">
        <is>
          <t>CAR TIME MOTOR COMPANY UK LIMITED</t>
        </is>
      </c>
      <c r="D239" s="11" t="inlineStr">
        <is>
          <t>2: 589312, 661105</t>
        </is>
      </c>
      <c r="E239" s="19" t="n">
        <v>0.3369412465392113</v>
      </c>
      <c r="F239" s="12" t="inlineStr">
        <is>
          <t>Low</t>
        </is>
      </c>
      <c r="G239" s="19" t="n">
        <v>0.011863</v>
      </c>
      <c r="H239" s="20" t="n"/>
      <c r="I239" s="21" t="n"/>
      <c r="J239" s="22" t="n"/>
      <c r="K239" s="11" t="n"/>
      <c r="L239" s="11" t="inlineStr">
        <is>
          <t>Latest accounts period ended 17.8 months before scoring</t>
        </is>
      </c>
      <c r="M239" s="11" t="inlineStr">
        <is>
          <t>Full appointed representative: fixed smaller protective adjustment (FRN 589312)</t>
        </is>
      </c>
      <c r="N239" s="11" t="inlineStr">
        <is>
          <t>Full AR</t>
        </is>
      </c>
      <c r="O239" s="11" t="inlineStr"/>
      <c r="P239" s="11" t="b">
        <v>0</v>
      </c>
      <c r="Q239" s="11" t="b">
        <v>0</v>
      </c>
      <c r="R239" s="11" t="b">
        <v>0</v>
      </c>
      <c r="S239" s="11" t="b">
        <v>0</v>
      </c>
      <c r="T239" s="11" t="b">
        <v>0</v>
      </c>
      <c r="U239" s="11" t="b">
        <v>0</v>
      </c>
      <c r="V239" s="22" t="n">
        <v>1</v>
      </c>
      <c r="W239" s="11" t="b">
        <v>0</v>
      </c>
      <c r="X239" s="11" t="b">
        <v>0</v>
      </c>
      <c r="Y239" s="11" t="b">
        <v>0</v>
      </c>
      <c r="Z239" s="23" t="b">
        <v>1</v>
      </c>
      <c r="AA239" s="11" t="b">
        <v>0</v>
      </c>
      <c r="AB239" s="11" t="b">
        <v>0</v>
      </c>
      <c r="AC239" s="11" t="inlineStr">
        <is>
          <t>Sat Oct 24 2026 07:25:21 GMT+0000 (Coordinated Universal Time)</t>
        </is>
      </c>
      <c r="AD239" s="25" t="n">
        <v>14.54</v>
      </c>
      <c r="AE239" s="11" t="inlineStr"/>
      <c r="AF239" s="11" t="inlineStr"/>
      <c r="AG239" s="11" t="inlineStr"/>
    </row>
    <row r="240">
      <c r="A240" s="11" t="inlineStr">
        <is>
          <t>08026251</t>
        </is>
      </c>
      <c r="B240" s="11" t="n">
        <v>661105</v>
      </c>
      <c r="C240" s="11" t="inlineStr">
        <is>
          <t>CAR TIME MOTOR COMPANY UK LIMITED</t>
        </is>
      </c>
      <c r="D240" s="11" t="inlineStr">
        <is>
          <t>2: 589312, 661105</t>
        </is>
      </c>
      <c r="E240" s="19" t="n">
        <v>0.3369412465392113</v>
      </c>
      <c r="F240" s="12" t="inlineStr">
        <is>
          <t>Low</t>
        </is>
      </c>
      <c r="G240" s="19" t="n">
        <v>0.011863</v>
      </c>
      <c r="H240" s="20" t="n"/>
      <c r="I240" s="21" t="n"/>
      <c r="J240" s="22" t="n"/>
      <c r="K240" s="11" t="n"/>
      <c r="L240" s="11" t="inlineStr">
        <is>
          <t>Latest accounts period ended 17.8 months before scoring</t>
        </is>
      </c>
      <c r="M240" s="11" t="inlineStr">
        <is>
          <t>Full appointed representative: fixed smaller protective adjustment (FRN 589312)</t>
        </is>
      </c>
      <c r="N240" s="11" t="inlineStr">
        <is>
          <t>Full AR</t>
        </is>
      </c>
      <c r="O240" s="11" t="inlineStr"/>
      <c r="P240" s="11" t="b">
        <v>0</v>
      </c>
      <c r="Q240" s="11" t="b">
        <v>0</v>
      </c>
      <c r="R240" s="11" t="b">
        <v>0</v>
      </c>
      <c r="S240" s="11" t="b">
        <v>0</v>
      </c>
      <c r="T240" s="11" t="b">
        <v>0</v>
      </c>
      <c r="U240" s="11" t="b">
        <v>0</v>
      </c>
      <c r="V240" s="22" t="n">
        <v>1</v>
      </c>
      <c r="W240" s="11" t="b">
        <v>0</v>
      </c>
      <c r="X240" s="11" t="b">
        <v>0</v>
      </c>
      <c r="Y240" s="11" t="b">
        <v>0</v>
      </c>
      <c r="Z240" s="23" t="b">
        <v>1</v>
      </c>
      <c r="AA240" s="11" t="b">
        <v>0</v>
      </c>
      <c r="AB240" s="11" t="b">
        <v>0</v>
      </c>
      <c r="AC240" s="11" t="inlineStr">
        <is>
          <t>Sat Oct 24 2026 07:25:21 GMT+0000 (Coordinated Universal Time)</t>
        </is>
      </c>
      <c r="AD240" s="25" t="n">
        <v>14.54</v>
      </c>
      <c r="AE240" s="11" t="inlineStr"/>
      <c r="AF240" s="11" t="inlineStr"/>
      <c r="AG240" s="11" t="inlineStr"/>
    </row>
    <row r="241">
      <c r="A241" s="11" t="inlineStr">
        <is>
          <t>01402643</t>
        </is>
      </c>
      <c r="B241" s="11" t="n">
        <v>671916</v>
      </c>
      <c r="C241" s="11" t="inlineStr">
        <is>
          <t>RICHER SOUNDS LIMITED</t>
        </is>
      </c>
      <c r="D241" s="11" t="inlineStr">
        <is>
          <t>1: 671916</t>
        </is>
      </c>
      <c r="E241" s="19" t="n">
        <v>0.3353868009165976</v>
      </c>
      <c r="F241" s="12" t="inlineStr">
        <is>
          <t>Low</t>
        </is>
      </c>
      <c r="G241" s="19" t="n">
        <v>0.005367</v>
      </c>
      <c r="H241" s="20" t="n"/>
      <c r="I241" s="21" t="n"/>
      <c r="J241" s="22" t="n"/>
      <c r="K241" s="11" t="n"/>
      <c r="L241" s="11" t="inlineStr">
        <is>
          <t>Latest accounts period ended 17.7 months before scoring</t>
        </is>
      </c>
      <c r="M241" s="11" t="inlineStr"/>
      <c r="N241" s="11" t="inlineStr">
        <is>
          <t>Not an AR</t>
        </is>
      </c>
      <c r="O241" s="11" t="inlineStr"/>
      <c r="P241" s="11" t="b">
        <v>0</v>
      </c>
      <c r="Q241" s="11" t="b">
        <v>0</v>
      </c>
      <c r="R241" s="11" t="b">
        <v>0</v>
      </c>
      <c r="S241" s="11" t="b">
        <v>0</v>
      </c>
      <c r="T241" s="11" t="b">
        <v>0</v>
      </c>
      <c r="U241" s="11" t="b">
        <v>0</v>
      </c>
      <c r="V241" s="22" t="n">
        <v>1</v>
      </c>
      <c r="W241" s="11" t="b">
        <v>0</v>
      </c>
      <c r="X241" s="11" t="b">
        <v>0</v>
      </c>
      <c r="Y241" s="11" t="b">
        <v>0</v>
      </c>
      <c r="Z241" s="11" t="b">
        <v>0</v>
      </c>
      <c r="AA241" s="11" t="b">
        <v>0</v>
      </c>
      <c r="AB241" s="11" t="b">
        <v>0</v>
      </c>
      <c r="AC241" s="11" t="inlineStr">
        <is>
          <t>Sat Oct 24 2026 07:25:12 GMT+0000 (Coordinated Universal Time)</t>
        </is>
      </c>
      <c r="AD241" s="25" t="n">
        <v>47.9</v>
      </c>
      <c r="AE241" s="11" t="inlineStr"/>
      <c r="AF241" s="11" t="inlineStr"/>
      <c r="AG241" s="11" t="inlineStr"/>
    </row>
    <row r="242">
      <c r="A242" s="11" t="inlineStr">
        <is>
          <t>06061437</t>
        </is>
      </c>
      <c r="B242" s="11" t="n">
        <v>469027</v>
      </c>
      <c r="C242" s="11" t="inlineStr">
        <is>
          <t>BOULTON FINANCIAL SERVICES LIMITED</t>
        </is>
      </c>
      <c r="D242" s="11" t="inlineStr">
        <is>
          <t>1: 469027</t>
        </is>
      </c>
      <c r="E242" s="19" t="n">
        <v>0.3272873979738327</v>
      </c>
      <c r="F242" s="12" t="inlineStr">
        <is>
          <t>Low</t>
        </is>
      </c>
      <c r="G242" s="19" t="n">
        <v>0.012201</v>
      </c>
      <c r="H242" s="20" t="n"/>
      <c r="I242" s="21" t="n"/>
      <c r="J242" s="22" t="n"/>
      <c r="K242" s="11" t="n"/>
      <c r="L242" s="11" t="inlineStr">
        <is>
          <t>Latest accounts period ended 8.7 months before scoring</t>
        </is>
      </c>
      <c r="M242" s="11" t="inlineStr"/>
      <c r="N242" s="11" t="inlineStr">
        <is>
          <t>Not an AR</t>
        </is>
      </c>
      <c r="O242" s="11" t="inlineStr"/>
      <c r="P242" s="11" t="b">
        <v>0</v>
      </c>
      <c r="Q242" s="11" t="b">
        <v>0</v>
      </c>
      <c r="R242" s="11" t="b">
        <v>0</v>
      </c>
      <c r="S242" s="11" t="b">
        <v>0</v>
      </c>
      <c r="T242" s="11" t="b">
        <v>0</v>
      </c>
      <c r="U242" s="11" t="b">
        <v>0</v>
      </c>
      <c r="V242" s="22" t="n">
        <v>0</v>
      </c>
      <c r="W242" s="11" t="b">
        <v>0</v>
      </c>
      <c r="X242" s="11" t="b">
        <v>0</v>
      </c>
      <c r="Y242" s="11" t="b">
        <v>0</v>
      </c>
      <c r="Z242" s="11" t="b">
        <v>0</v>
      </c>
      <c r="AA242" s="11" t="b">
        <v>0</v>
      </c>
      <c r="AB242" s="11" t="b">
        <v>0</v>
      </c>
      <c r="AC242" s="11" t="inlineStr">
        <is>
          <t>Sat Oct 24 2026 07:25:18 GMT+0000 (Coordinated Universal Time)</t>
        </is>
      </c>
      <c r="AD242" s="25" t="n">
        <v>19.75</v>
      </c>
      <c r="AE242" s="11" t="inlineStr"/>
      <c r="AF242" s="11" t="inlineStr"/>
      <c r="AG242" s="11" t="inlineStr"/>
    </row>
    <row r="243">
      <c r="A243" s="11" t="inlineStr">
        <is>
          <t>08168055</t>
        </is>
      </c>
      <c r="B243" s="11" t="n">
        <v>711110</v>
      </c>
      <c r="C243" s="11" t="inlineStr">
        <is>
          <t>HYBRID ADVICE CENTRAL LIMITED</t>
        </is>
      </c>
      <c r="D243" s="11" t="inlineStr">
        <is>
          <t>1: 711110</t>
        </is>
      </c>
      <c r="E243" s="19" t="n">
        <v>0.3227921625687886</v>
      </c>
      <c r="F243" s="12" t="inlineStr">
        <is>
          <t>Low</t>
        </is>
      </c>
      <c r="G243" s="19" t="n">
        <v>0.002076</v>
      </c>
      <c r="H243" s="20" t="n"/>
      <c r="I243" s="21" t="n"/>
      <c r="J243" s="22" t="n"/>
      <c r="K243" s="11" t="n"/>
      <c r="L243" s="11" t="inlineStr">
        <is>
          <t>Latest accounts filed more than 30 days late; Latest accounts period ended 18.8 months before scoring</t>
        </is>
      </c>
      <c r="M243" s="11" t="inlineStr"/>
      <c r="N243" s="11" t="inlineStr">
        <is>
          <t>Not an AR</t>
        </is>
      </c>
      <c r="O243" s="11" t="inlineStr"/>
      <c r="P243" s="11" t="b">
        <v>0</v>
      </c>
      <c r="Q243" s="11" t="b">
        <v>0</v>
      </c>
      <c r="R243" s="11" t="b">
        <v>0</v>
      </c>
      <c r="S243" s="11" t="b">
        <v>0</v>
      </c>
      <c r="T243" s="11" t="b">
        <v>0</v>
      </c>
      <c r="U243" s="23" t="b">
        <v>1</v>
      </c>
      <c r="V243" s="22" t="n">
        <v>0</v>
      </c>
      <c r="W243" s="11" t="b">
        <v>0</v>
      </c>
      <c r="X243" s="11" t="b">
        <v>0</v>
      </c>
      <c r="Y243" s="11" t="b">
        <v>0</v>
      </c>
      <c r="Z243" s="11" t="b">
        <v>0</v>
      </c>
      <c r="AA243" s="11" t="b">
        <v>0</v>
      </c>
      <c r="AB243" s="11" t="b">
        <v>0</v>
      </c>
      <c r="AC243" s="11" t="inlineStr">
        <is>
          <t>Sat Oct 24 2026 07:25:21 GMT+0000 (Coordinated Universal Time)</t>
        </is>
      </c>
      <c r="AD243" s="25" t="n">
        <v>14.22</v>
      </c>
      <c r="AE243" s="11" t="inlineStr"/>
      <c r="AF243" s="11" t="inlineStr"/>
      <c r="AG243" s="11" t="inlineStr"/>
    </row>
    <row r="244">
      <c r="A244" s="11" t="inlineStr">
        <is>
          <t>12029504</t>
        </is>
      </c>
      <c r="B244" s="11" t="n">
        <v>845535</v>
      </c>
      <c r="C244" s="11" t="inlineStr">
        <is>
          <t>ARCMONT ASSET MANAGEMENT LIMITED</t>
        </is>
      </c>
      <c r="D244" s="11" t="inlineStr">
        <is>
          <t>1: 845535</t>
        </is>
      </c>
      <c r="E244" s="19" t="n">
        <v>0.3212460042239799</v>
      </c>
      <c r="F244" s="12" t="inlineStr">
        <is>
          <t>Low</t>
        </is>
      </c>
      <c r="G244" s="19" t="n">
        <v>0.00983</v>
      </c>
      <c r="H244" s="20" t="n"/>
      <c r="I244" s="21" t="n"/>
      <c r="J244" s="22" t="n"/>
      <c r="K244" s="11" t="n"/>
      <c r="L244" s="11" t="inlineStr">
        <is>
          <t>Latest accounts period ended 9.8 months before scoring</t>
        </is>
      </c>
      <c r="M244" s="11" t="inlineStr"/>
      <c r="N244" s="11" t="inlineStr">
        <is>
          <t>Not an AR</t>
        </is>
      </c>
      <c r="O244" s="11" t="inlineStr"/>
      <c r="P244" s="11" t="b">
        <v>0</v>
      </c>
      <c r="Q244" s="11" t="b">
        <v>0</v>
      </c>
      <c r="R244" s="11" t="b">
        <v>0</v>
      </c>
      <c r="S244" s="11" t="b">
        <v>0</v>
      </c>
      <c r="T244" s="11" t="b">
        <v>0</v>
      </c>
      <c r="U244" s="11" t="b">
        <v>0</v>
      </c>
      <c r="V244" s="22" t="n">
        <v>0</v>
      </c>
      <c r="W244" s="11" t="b">
        <v>0</v>
      </c>
      <c r="X244" s="11" t="b">
        <v>0</v>
      </c>
      <c r="Y244" s="11" t="b">
        <v>0</v>
      </c>
      <c r="Z244" s="11" t="b">
        <v>0</v>
      </c>
      <c r="AA244" s="11" t="b">
        <v>0</v>
      </c>
      <c r="AB244" s="11" t="b">
        <v>0</v>
      </c>
      <c r="AC244" s="11" t="inlineStr">
        <is>
          <t>Sat Oct 24 2026 07:25:25 GMT+0000 (Coordinated Universal Time)</t>
        </is>
      </c>
      <c r="AD244" s="25" t="n">
        <v>7.39</v>
      </c>
      <c r="AE244" s="11" t="inlineStr"/>
      <c r="AF244" s="11" t="inlineStr"/>
      <c r="AG244" s="11" t="inlineStr"/>
    </row>
    <row r="245">
      <c r="A245" s="11" t="inlineStr">
        <is>
          <t>10464470</t>
        </is>
      </c>
      <c r="B245" s="11" t="n">
        <v>764238</v>
      </c>
      <c r="C245" s="11" t="inlineStr">
        <is>
          <t>MENAGE PANTANO LIMITED</t>
        </is>
      </c>
      <c r="D245" s="11" t="inlineStr">
        <is>
          <t>1: 764238</t>
        </is>
      </c>
      <c r="E245" s="19" t="n">
        <v>0.3206539405072882</v>
      </c>
      <c r="F245" s="12" t="inlineStr">
        <is>
          <t>Low</t>
        </is>
      </c>
      <c r="G245" s="19" t="n">
        <v>0.005412</v>
      </c>
      <c r="H245" s="20" t="n"/>
      <c r="I245" s="21" t="n"/>
      <c r="J245" s="22" t="n"/>
      <c r="K245" s="11" t="n"/>
      <c r="L245" s="11" t="inlineStr">
        <is>
          <t>Net assets declining year-on-year; Latest accounts period ended 10.8 months before scoring</t>
        </is>
      </c>
      <c r="M245" s="11" t="inlineStr"/>
      <c r="N245" s="11" t="inlineStr">
        <is>
          <t>Not an AR</t>
        </is>
      </c>
      <c r="O245" s="11" t="inlineStr"/>
      <c r="P245" s="11" t="b">
        <v>0</v>
      </c>
      <c r="Q245" s="11" t="b">
        <v>0</v>
      </c>
      <c r="R245" s="23" t="b">
        <v>1</v>
      </c>
      <c r="S245" s="11" t="b">
        <v>0</v>
      </c>
      <c r="T245" s="11" t="b">
        <v>0</v>
      </c>
      <c r="U245" s="11" t="b">
        <v>0</v>
      </c>
      <c r="V245" s="22" t="n">
        <v>1</v>
      </c>
      <c r="W245" s="11" t="b">
        <v>0</v>
      </c>
      <c r="X245" s="11" t="b">
        <v>0</v>
      </c>
      <c r="Y245" s="11" t="b">
        <v>0</v>
      </c>
      <c r="Z245" s="11" t="b">
        <v>0</v>
      </c>
      <c r="AA245" s="11" t="b">
        <v>0</v>
      </c>
      <c r="AB245" s="11" t="b">
        <v>0</v>
      </c>
      <c r="AC245" s="11" t="inlineStr">
        <is>
          <t>Sat Oct 24 2026 07:25:24 GMT+0000 (Coordinated Universal Time)</t>
        </is>
      </c>
      <c r="AD245" s="25" t="n">
        <v>9.960000000000001</v>
      </c>
      <c r="AE245" s="11" t="inlineStr"/>
      <c r="AF245" s="11" t="inlineStr"/>
      <c r="AG245" s="11" t="inlineStr"/>
    </row>
    <row r="246">
      <c r="A246" s="11" t="inlineStr">
        <is>
          <t>10642462</t>
        </is>
      </c>
      <c r="B246" s="11" t="n">
        <v>1017259</v>
      </c>
      <c r="C246" s="11" t="inlineStr">
        <is>
          <t>KLR PLUMBING, HEATING AND GAS SERVICES LTD</t>
        </is>
      </c>
      <c r="D246" s="11" t="inlineStr">
        <is>
          <t>1: 1017259</t>
        </is>
      </c>
      <c r="E246" s="19" t="n">
        <v>0.3204880940301864</v>
      </c>
      <c r="F246" s="12" t="inlineStr">
        <is>
          <t>Low</t>
        </is>
      </c>
      <c r="G246" s="19" t="n">
        <v>0.00383</v>
      </c>
      <c r="H246" s="20" t="n"/>
      <c r="I246" s="21" t="n"/>
      <c r="J246" s="22" t="n"/>
      <c r="K246" s="11" t="n"/>
      <c r="L246" s="11" t="inlineStr">
        <is>
          <t>Latest accounts period ended 19.8 months before scoring</t>
        </is>
      </c>
      <c r="M246" s="11" t="inlineStr">
        <is>
          <t>Introducer-only appointed representative: neutral AR adjustment (FRN 1017259)</t>
        </is>
      </c>
      <c r="N246" s="11" t="inlineStr">
        <is>
          <t>Introducer-only AR</t>
        </is>
      </c>
      <c r="O246" s="11" t="inlineStr"/>
      <c r="P246" s="11" t="b">
        <v>0</v>
      </c>
      <c r="Q246" s="11" t="b">
        <v>0</v>
      </c>
      <c r="R246" s="11" t="b">
        <v>0</v>
      </c>
      <c r="S246" s="11" t="b">
        <v>0</v>
      </c>
      <c r="T246" s="11" t="b">
        <v>0</v>
      </c>
      <c r="U246" s="11" t="b">
        <v>0</v>
      </c>
      <c r="V246" s="22" t="n">
        <v>0</v>
      </c>
      <c r="W246" s="11" t="b">
        <v>0</v>
      </c>
      <c r="X246" s="11" t="b">
        <v>0</v>
      </c>
      <c r="Y246" s="11" t="b">
        <v>0</v>
      </c>
      <c r="Z246" s="23" t="b">
        <v>1</v>
      </c>
      <c r="AA246" s="11" t="b">
        <v>0</v>
      </c>
      <c r="AB246" s="11" t="b">
        <v>0</v>
      </c>
      <c r="AC246" s="11" t="inlineStr">
        <is>
          <t>Sat Oct 24 2026 07:25:24 GMT+0000 (Coordinated Universal Time)</t>
        </is>
      </c>
      <c r="AD246" s="25" t="n">
        <v>9.65</v>
      </c>
      <c r="AE246" s="11" t="inlineStr"/>
      <c r="AF246" s="11" t="inlineStr"/>
      <c r="AG246" s="11" t="inlineStr"/>
    </row>
    <row r="247">
      <c r="A247" s="11" t="inlineStr">
        <is>
          <t>11111338</t>
        </is>
      </c>
      <c r="B247" s="11" t="n">
        <v>799536</v>
      </c>
      <c r="C247" s="11" t="inlineStr">
        <is>
          <t>RS MORTGAGES NE LTD</t>
        </is>
      </c>
      <c r="D247" s="11" t="inlineStr">
        <is>
          <t>1: 799536</t>
        </is>
      </c>
      <c r="E247" s="19" t="n">
        <v>0.3191294804872788</v>
      </c>
      <c r="F247" s="12" t="inlineStr">
        <is>
          <t>Low</t>
        </is>
      </c>
      <c r="G247" s="19" t="n">
        <v>0.00983</v>
      </c>
      <c r="H247" s="20" t="n"/>
      <c r="I247" s="21" t="n"/>
      <c r="J247" s="22" t="n"/>
      <c r="K247" s="11" t="n"/>
      <c r="L247" s="11" t="inlineStr">
        <is>
          <t>Latest accounts period ended 9.8 months before scoring</t>
        </is>
      </c>
      <c r="M247" s="11" t="inlineStr"/>
      <c r="N247" s="11" t="inlineStr">
        <is>
          <t>Not an AR</t>
        </is>
      </c>
      <c r="O247" s="11" t="inlineStr"/>
      <c r="P247" s="11" t="b">
        <v>0</v>
      </c>
      <c r="Q247" s="11" t="b">
        <v>0</v>
      </c>
      <c r="R247" s="11" t="b">
        <v>0</v>
      </c>
      <c r="S247" s="11" t="b">
        <v>0</v>
      </c>
      <c r="T247" s="11" t="b">
        <v>0</v>
      </c>
      <c r="U247" s="11" t="b">
        <v>0</v>
      </c>
      <c r="V247" s="22" t="n">
        <v>0</v>
      </c>
      <c r="W247" s="11" t="b">
        <v>0</v>
      </c>
      <c r="X247" s="11" t="b">
        <v>0</v>
      </c>
      <c r="Y247" s="11" t="b">
        <v>0</v>
      </c>
      <c r="Z247" s="11" t="b">
        <v>0</v>
      </c>
      <c r="AA247" s="11" t="b">
        <v>0</v>
      </c>
      <c r="AB247" s="11" t="b">
        <v>0</v>
      </c>
      <c r="AC247" s="11" t="inlineStr">
        <is>
          <t>Sat Oct 24 2026 07:25:24 GMT+0000 (Coordinated Universal Time)</t>
        </is>
      </c>
      <c r="AD247" s="25" t="n">
        <v>8.859999999999999</v>
      </c>
      <c r="AE247" s="11" t="inlineStr"/>
      <c r="AF247" s="11" t="inlineStr"/>
      <c r="AG247" s="11" t="inlineStr"/>
    </row>
    <row r="248">
      <c r="A248" s="11" t="inlineStr">
        <is>
          <t>17224962</t>
        </is>
      </c>
      <c r="B248" s="11" t="n">
        <v>1058129</v>
      </c>
      <c r="C248" s="11" t="inlineStr">
        <is>
          <t>HORNET LEASING LTD</t>
        </is>
      </c>
      <c r="D248" s="11" t="inlineStr">
        <is>
          <t>1: 1058129</t>
        </is>
      </c>
      <c r="E248" s="19" t="n">
        <v>0.3153663184756459</v>
      </c>
      <c r="F248" s="12" t="inlineStr">
        <is>
          <t>Low</t>
        </is>
      </c>
      <c r="G248" s="19" t="n">
        <v>0.017973</v>
      </c>
      <c r="H248" s="20" t="n"/>
      <c r="I248" s="21" t="n"/>
      <c r="J248" s="22" t="n"/>
      <c r="K248" s="11" t="n"/>
      <c r="L248" s="11" t="inlineStr">
        <is>
          <t>Sector context: companies in its sector have historically failed at 1.8%, which adds to the assessment; Accounts not held: neutral accounts-age imputation, not a missing-information penalty</t>
        </is>
      </c>
      <c r="M248" s="11" t="inlineStr">
        <is>
          <t>Full appointed representative: fixed smaller protective adjustment (FRN 1058129)</t>
        </is>
      </c>
      <c r="N248" s="11" t="inlineStr">
        <is>
          <t>Full AR</t>
        </is>
      </c>
      <c r="O248" s="11" t="inlineStr"/>
      <c r="P248" s="11" t="b">
        <v>0</v>
      </c>
      <c r="Q248" s="11" t="b">
        <v>0</v>
      </c>
      <c r="R248" s="11" t="b">
        <v>0</v>
      </c>
      <c r="S248" s="11" t="b">
        <v>0</v>
      </c>
      <c r="T248" s="11" t="b">
        <v>0</v>
      </c>
      <c r="U248" s="11" t="b">
        <v>0</v>
      </c>
      <c r="V248" s="22" t="n">
        <v>0</v>
      </c>
      <c r="W248" s="11" t="b">
        <v>0</v>
      </c>
      <c r="X248" s="11" t="b">
        <v>0</v>
      </c>
      <c r="Y248" s="11" t="b">
        <v>0</v>
      </c>
      <c r="Z248" s="23" t="b">
        <v>1</v>
      </c>
      <c r="AA248" s="11" t="b">
        <v>0</v>
      </c>
      <c r="AB248" s="11" t="b">
        <v>0</v>
      </c>
      <c r="AC248" s="11" t="inlineStr">
        <is>
          <t>Sat Oct 24 2026 07:25:29 GMT+0000 (Coordinated Universal Time)</t>
        </is>
      </c>
      <c r="AD248" s="25" t="n">
        <v>0.44</v>
      </c>
      <c r="AE248" s="11" t="inlineStr"/>
      <c r="AF248" s="11" t="inlineStr"/>
      <c r="AG248" s="11" t="inlineStr"/>
    </row>
    <row r="249">
      <c r="A249" s="11" t="inlineStr">
        <is>
          <t>10251482</t>
        </is>
      </c>
      <c r="B249" s="11" t="n">
        <v>705643</v>
      </c>
      <c r="C249" s="11" t="inlineStr">
        <is>
          <t>ALEX ZIFF FINANCIAL PLANNING LTD</t>
        </is>
      </c>
      <c r="D249" s="11" t="inlineStr">
        <is>
          <t>1: 705643</t>
        </is>
      </c>
      <c r="E249" s="19" t="n">
        <v>0.3150874191444561</v>
      </c>
      <c r="F249" s="12" t="inlineStr">
        <is>
          <t>Low</t>
        </is>
      </c>
      <c r="G249" s="19" t="n">
        <v>0.006146</v>
      </c>
      <c r="H249" s="20" t="n"/>
      <c r="I249" s="21" t="n"/>
      <c r="J249" s="22" t="n"/>
      <c r="K249" s="11" t="n"/>
      <c r="L249" s="11" t="inlineStr">
        <is>
          <t>Negative net assets; Net assets declining year-on-year; Multiple liquidity warning signs (3 of 3 indicators triggered); Latest accounts period ended 11.8 months before scoring</t>
        </is>
      </c>
      <c r="M249" s="11" t="inlineStr">
        <is>
          <t>Full appointed representative: fixed smaller protective adjustment (FRN 705643)</t>
        </is>
      </c>
      <c r="N249" s="11" t="inlineStr">
        <is>
          <t>Full AR</t>
        </is>
      </c>
      <c r="O249" s="11" t="inlineStr"/>
      <c r="P249" s="23" t="b">
        <v>1</v>
      </c>
      <c r="Q249" s="11" t="b">
        <v>0</v>
      </c>
      <c r="R249" s="23" t="b">
        <v>1</v>
      </c>
      <c r="S249" s="11" t="b">
        <v>0</v>
      </c>
      <c r="T249" s="11" t="b">
        <v>0</v>
      </c>
      <c r="U249" s="11" t="b">
        <v>0</v>
      </c>
      <c r="V249" s="24" t="n">
        <v>3</v>
      </c>
      <c r="W249" s="11" t="b">
        <v>0</v>
      </c>
      <c r="X249" s="11" t="b">
        <v>0</v>
      </c>
      <c r="Y249" s="11" t="b">
        <v>0</v>
      </c>
      <c r="Z249" s="23" t="b">
        <v>1</v>
      </c>
      <c r="AA249" s="11" t="b">
        <v>0</v>
      </c>
      <c r="AB249" s="11" t="b">
        <v>0</v>
      </c>
      <c r="AC249" s="11" t="inlineStr">
        <is>
          <t>Sat Oct 24 2026 07:25:23 GMT+0000 (Coordinated Universal Time)</t>
        </is>
      </c>
      <c r="AD249" s="25" t="n">
        <v>10.33</v>
      </c>
      <c r="AE249" s="11" t="inlineStr"/>
      <c r="AF249" s="11" t="inlineStr"/>
      <c r="AG249" s="11" t="inlineStr"/>
    </row>
    <row r="250">
      <c r="A250" s="11" t="inlineStr">
        <is>
          <t>SC083026</t>
        </is>
      </c>
      <c r="B250" s="11" t="n">
        <v>114724</v>
      </c>
      <c r="C250" s="11" t="inlineStr">
        <is>
          <t>THE ROYAL BANK OF SCOTLAND PUBLIC LIMITED COMPANY</t>
        </is>
      </c>
      <c r="D250" s="11" t="inlineStr">
        <is>
          <t>1: 114724</t>
        </is>
      </c>
      <c r="E250" s="19" t="n">
        <v>0.3145719344747974</v>
      </c>
      <c r="F250" s="12" t="inlineStr">
        <is>
          <t>Low</t>
        </is>
      </c>
      <c r="G250" s="19" t="n">
        <v>0.012335</v>
      </c>
      <c r="H250" s="20" t="n"/>
      <c r="I250" s="21" t="n"/>
      <c r="J250" s="22" t="n"/>
      <c r="K250" s="11" t="n"/>
      <c r="L250" s="11" t="inlineStr">
        <is>
          <t>Latest accounts period ended 9.8 months before scoring</t>
        </is>
      </c>
      <c r="M250" s="11" t="inlineStr"/>
      <c r="N250" s="11" t="inlineStr">
        <is>
          <t>Not an AR</t>
        </is>
      </c>
      <c r="O250" s="11" t="inlineStr"/>
      <c r="P250" s="11" t="b">
        <v>0</v>
      </c>
      <c r="Q250" s="11" t="b">
        <v>0</v>
      </c>
      <c r="R250" s="11" t="b">
        <v>0</v>
      </c>
      <c r="S250" s="11" t="b">
        <v>0</v>
      </c>
      <c r="T250" s="11" t="b">
        <v>0</v>
      </c>
      <c r="U250" s="11" t="b">
        <v>0</v>
      </c>
      <c r="V250" s="22" t="n">
        <v>0</v>
      </c>
      <c r="W250" s="11" t="b">
        <v>0</v>
      </c>
      <c r="X250" s="11" t="b">
        <v>0</v>
      </c>
      <c r="Y250" s="11" t="b">
        <v>0</v>
      </c>
      <c r="Z250" s="11" t="b">
        <v>0</v>
      </c>
      <c r="AA250" s="11" t="b">
        <v>0</v>
      </c>
      <c r="AB250" s="11" t="b">
        <v>0</v>
      </c>
      <c r="AC250" s="11" t="inlineStr">
        <is>
          <t>Sat Oct 24 2026 07:25:30 GMT+0000 (Coordinated Universal Time)</t>
        </is>
      </c>
      <c r="AD250" s="25" t="n">
        <v>43.46</v>
      </c>
      <c r="AE250" s="11" t="inlineStr"/>
      <c r="AF250" s="11" t="inlineStr"/>
      <c r="AG250" s="11" t="inlineStr"/>
    </row>
    <row r="251">
      <c r="A251" s="11" t="inlineStr">
        <is>
          <t>01678294</t>
        </is>
      </c>
      <c r="B251" s="11" t="n">
        <v>788761</v>
      </c>
      <c r="C251" s="11" t="inlineStr">
        <is>
          <t>MCEVOY AND ROWLEY SERVICES LIMITED</t>
        </is>
      </c>
      <c r="D251" s="11" t="inlineStr">
        <is>
          <t>1: 788761</t>
        </is>
      </c>
      <c r="E251" s="19" t="n">
        <v>0.3136931247032737</v>
      </c>
      <c r="F251" s="12" t="inlineStr">
        <is>
          <t>Low</t>
        </is>
      </c>
      <c r="G251" s="19" t="n">
        <v>0.007359</v>
      </c>
      <c r="H251" s="20" t="n"/>
      <c r="I251" s="21" t="n"/>
      <c r="J251" s="22" t="n"/>
      <c r="K251" s="11" t="n"/>
      <c r="L251" s="11" t="inlineStr">
        <is>
          <t>Net assets declining year-on-year; Latest accounts period ended 9.8 months before scoring</t>
        </is>
      </c>
      <c r="M251" s="11" t="inlineStr"/>
      <c r="N251" s="11" t="inlineStr">
        <is>
          <t>Not an AR</t>
        </is>
      </c>
      <c r="O251" s="11" t="inlineStr"/>
      <c r="P251" s="11" t="b">
        <v>0</v>
      </c>
      <c r="Q251" s="11" t="b">
        <v>0</v>
      </c>
      <c r="R251" s="23" t="b">
        <v>1</v>
      </c>
      <c r="S251" s="11" t="b">
        <v>0</v>
      </c>
      <c r="T251" s="11" t="b">
        <v>0</v>
      </c>
      <c r="U251" s="11" t="b">
        <v>0</v>
      </c>
      <c r="V251" s="22" t="n">
        <v>1</v>
      </c>
      <c r="W251" s="11" t="b">
        <v>0</v>
      </c>
      <c r="X251" s="11" t="b">
        <v>0</v>
      </c>
      <c r="Y251" s="11" t="b">
        <v>0</v>
      </c>
      <c r="Z251" s="11" t="b">
        <v>0</v>
      </c>
      <c r="AA251" s="11" t="b">
        <v>0</v>
      </c>
      <c r="AB251" s="11" t="b">
        <v>0</v>
      </c>
      <c r="AC251" s="11" t="inlineStr">
        <is>
          <t>Sat Oct 24 2026 07:25:12 GMT+0000 (Coordinated Universal Time)</t>
        </is>
      </c>
      <c r="AD251" s="25" t="n">
        <v>43.94</v>
      </c>
      <c r="AE251" s="11" t="inlineStr"/>
      <c r="AF251" s="11" t="inlineStr"/>
      <c r="AG251" s="11" t="inlineStr"/>
    </row>
    <row r="252">
      <c r="A252" s="11" t="inlineStr">
        <is>
          <t>03107776</t>
        </is>
      </c>
      <c r="B252" s="11" t="n">
        <v>737460</v>
      </c>
      <c r="C252" s="11" t="inlineStr">
        <is>
          <t>CORNISH COFFEE CO. LIMITED</t>
        </is>
      </c>
      <c r="D252" s="11" t="inlineStr">
        <is>
          <t>1: 737460</t>
        </is>
      </c>
      <c r="E252" s="19" t="n">
        <v>0.3116603167831726</v>
      </c>
      <c r="F252" s="12" t="inlineStr">
        <is>
          <t>Low</t>
        </is>
      </c>
      <c r="G252" s="19" t="n">
        <v>0.010022</v>
      </c>
      <c r="H252" s="20" t="n"/>
      <c r="I252" s="21" t="n"/>
      <c r="J252" s="22" t="n"/>
      <c r="K252" s="11" t="n"/>
      <c r="L252" s="11" t="inlineStr">
        <is>
          <t>Latest accounts period ended 21.7 months before scoring</t>
        </is>
      </c>
      <c r="M252" s="11" t="inlineStr">
        <is>
          <t>Full appointed representative: fixed smaller protective adjustment (FRN 737460)</t>
        </is>
      </c>
      <c r="N252" s="11" t="inlineStr">
        <is>
          <t>Full AR</t>
        </is>
      </c>
      <c r="O252" s="11" t="inlineStr"/>
      <c r="P252" s="11" t="b">
        <v>0</v>
      </c>
      <c r="Q252" s="11" t="b">
        <v>0</v>
      </c>
      <c r="R252" s="11" t="b">
        <v>0</v>
      </c>
      <c r="S252" s="11" t="b">
        <v>0</v>
      </c>
      <c r="T252" s="11" t="b">
        <v>0</v>
      </c>
      <c r="U252" s="11" t="b">
        <v>0</v>
      </c>
      <c r="V252" s="22" t="n">
        <v>0</v>
      </c>
      <c r="W252" s="11" t="b">
        <v>0</v>
      </c>
      <c r="X252" s="11" t="b">
        <v>0</v>
      </c>
      <c r="Y252" s="11" t="b">
        <v>0</v>
      </c>
      <c r="Z252" s="23" t="b">
        <v>1</v>
      </c>
      <c r="AA252" s="11" t="b">
        <v>0</v>
      </c>
      <c r="AB252" s="11" t="b">
        <v>0</v>
      </c>
      <c r="AC252" s="11" t="inlineStr">
        <is>
          <t>Sat Oct 24 2026 07:25:14 GMT+0000 (Coordinated Universal Time)</t>
        </is>
      </c>
      <c r="AD252" s="25" t="n">
        <v>31.07</v>
      </c>
      <c r="AE252" s="11" t="inlineStr"/>
      <c r="AF252" s="11" t="inlineStr"/>
      <c r="AG252" s="11" t="inlineStr"/>
    </row>
    <row r="253">
      <c r="A253" s="11" t="inlineStr">
        <is>
          <t>13262857</t>
        </is>
      </c>
      <c r="B253" s="11" t="n">
        <v>947638</v>
      </c>
      <c r="C253" s="11" t="inlineStr">
        <is>
          <t>MOONFARE UK LIMITED</t>
        </is>
      </c>
      <c r="D253" s="11" t="inlineStr">
        <is>
          <t>1: 947638</t>
        </is>
      </c>
      <c r="E253" s="19" t="n">
        <v>0.3113046491344516</v>
      </c>
      <c r="F253" s="12" t="inlineStr">
        <is>
          <t>Low</t>
        </is>
      </c>
      <c r="G253" s="19" t="n">
        <v>0.006146</v>
      </c>
      <c r="H253" s="20" t="n"/>
      <c r="I253" s="21" t="n"/>
      <c r="J253" s="22" t="n"/>
      <c r="K253" s="11" t="n"/>
      <c r="L253" s="11" t="inlineStr">
        <is>
          <t>Net assets declining year-on-year; Latest accounts period ended 21.7 months before scoring</t>
        </is>
      </c>
      <c r="M253" s="11" t="inlineStr">
        <is>
          <t>Full appointed representative: fixed smaller protective adjustment (FRN 947638)</t>
        </is>
      </c>
      <c r="N253" s="11" t="inlineStr">
        <is>
          <t>Full AR</t>
        </is>
      </c>
      <c r="O253" s="11" t="inlineStr"/>
      <c r="P253" s="11" t="b">
        <v>0</v>
      </c>
      <c r="Q253" s="11" t="b">
        <v>0</v>
      </c>
      <c r="R253" s="23" t="b">
        <v>1</v>
      </c>
      <c r="S253" s="11" t="b">
        <v>0</v>
      </c>
      <c r="T253" s="11" t="b">
        <v>0</v>
      </c>
      <c r="U253" s="11" t="b">
        <v>0</v>
      </c>
      <c r="V253" s="22" t="n">
        <v>0</v>
      </c>
      <c r="W253" s="11" t="b">
        <v>0</v>
      </c>
      <c r="X253" s="11" t="b">
        <v>0</v>
      </c>
      <c r="Y253" s="11" t="b">
        <v>0</v>
      </c>
      <c r="Z253" s="23" t="b">
        <v>1</v>
      </c>
      <c r="AA253" s="11" t="b">
        <v>0</v>
      </c>
      <c r="AB253" s="11" t="b">
        <v>0</v>
      </c>
      <c r="AC253" s="11" t="inlineStr">
        <is>
          <t>Sat Oct 24 2026 07:25:26 GMT+0000 (Coordinated Universal Time)</t>
        </is>
      </c>
      <c r="AD253" s="25" t="n">
        <v>5.62</v>
      </c>
      <c r="AE253" s="11" t="inlineStr"/>
      <c r="AF253" s="11" t="inlineStr"/>
      <c r="AG253" s="11" t="inlineStr"/>
    </row>
    <row r="254">
      <c r="A254" s="11" t="inlineStr">
        <is>
          <t>16952477</t>
        </is>
      </c>
      <c r="B254" s="11" t="n">
        <v>1055872</v>
      </c>
      <c r="C254" s="11" t="inlineStr">
        <is>
          <t>LEPTON VILLAGE STORE LTD</t>
        </is>
      </c>
      <c r="D254" s="11" t="inlineStr">
        <is>
          <t>1: 1055872</t>
        </is>
      </c>
      <c r="E254" s="19" t="n">
        <v>0.3103837174321785</v>
      </c>
      <c r="F254" s="12" t="inlineStr">
        <is>
          <t>Low</t>
        </is>
      </c>
      <c r="G254" s="19" t="n">
        <v>0.006235</v>
      </c>
      <c r="H254" s="20" t="n"/>
      <c r="I254" s="21" t="n"/>
      <c r="J254" s="22" t="n"/>
      <c r="K254" s="11" t="n"/>
      <c r="L254" s="11" t="inlineStr">
        <is>
          <t>Accounts not held: neutral accounts-age imputation, not a missing-information penalty</t>
        </is>
      </c>
      <c r="M254" s="11" t="inlineStr"/>
      <c r="N254" s="11" t="inlineStr">
        <is>
          <t>Not an AR</t>
        </is>
      </c>
      <c r="O254" s="11" t="inlineStr"/>
      <c r="P254" s="11" t="b">
        <v>0</v>
      </c>
      <c r="Q254" s="11" t="b">
        <v>0</v>
      </c>
      <c r="R254" s="11" t="b">
        <v>0</v>
      </c>
      <c r="S254" s="11" t="b">
        <v>0</v>
      </c>
      <c r="T254" s="11" t="b">
        <v>0</v>
      </c>
      <c r="U254" s="11" t="b">
        <v>0</v>
      </c>
      <c r="V254" s="22" t="n">
        <v>0</v>
      </c>
      <c r="W254" s="11" t="b">
        <v>0</v>
      </c>
      <c r="X254" s="11" t="b">
        <v>0</v>
      </c>
      <c r="Y254" s="11" t="b">
        <v>0</v>
      </c>
      <c r="Z254" s="11" t="b">
        <v>0</v>
      </c>
      <c r="AA254" s="11" t="b">
        <v>0</v>
      </c>
      <c r="AB254" s="11" t="b">
        <v>0</v>
      </c>
      <c r="AC254" s="11" t="inlineStr">
        <is>
          <t>Sat Oct 24 2026 07:25:29 GMT+0000 (Coordinated Universal Time)</t>
        </is>
      </c>
      <c r="AD254" s="25" t="n">
        <v>0.79</v>
      </c>
      <c r="AE254" s="11" t="inlineStr"/>
      <c r="AF254" s="11" t="inlineStr"/>
      <c r="AG254" s="11" t="inlineStr"/>
    </row>
    <row r="255">
      <c r="A255" s="11" t="inlineStr">
        <is>
          <t>07428092</t>
        </is>
      </c>
      <c r="B255" s="11" t="n">
        <v>719913</v>
      </c>
      <c r="C255" s="11" t="inlineStr">
        <is>
          <t>GMMA GLOBAL LTD</t>
        </is>
      </c>
      <c r="D255" s="11" t="inlineStr">
        <is>
          <t>1: 719913</t>
        </is>
      </c>
      <c r="E255" s="19" t="n">
        <v>0.3077655744670713</v>
      </c>
      <c r="F255" s="12" t="inlineStr">
        <is>
          <t>Low</t>
        </is>
      </c>
      <c r="G255" s="19" t="n">
        <v>0.008867999999999999</v>
      </c>
      <c r="H255" s="20" t="n"/>
      <c r="I255" s="21" t="n"/>
      <c r="J255" s="22" t="n"/>
      <c r="K255" s="11" t="n"/>
      <c r="L255" s="11" t="inlineStr">
        <is>
          <t>Latest accounts period ended 10.8 months before scoring</t>
        </is>
      </c>
      <c r="M255" s="11" t="inlineStr"/>
      <c r="N255" s="11" t="inlineStr">
        <is>
          <t>Not an AR</t>
        </is>
      </c>
      <c r="O255" s="11" t="inlineStr"/>
      <c r="P255" s="11" t="b">
        <v>0</v>
      </c>
      <c r="Q255" s="11" t="b">
        <v>0</v>
      </c>
      <c r="R255" s="11" t="b">
        <v>0</v>
      </c>
      <c r="S255" s="11" t="b">
        <v>0</v>
      </c>
      <c r="T255" s="11" t="b">
        <v>0</v>
      </c>
      <c r="U255" s="11" t="b">
        <v>0</v>
      </c>
      <c r="V255" s="22" t="n">
        <v>0</v>
      </c>
      <c r="W255" s="11" t="b">
        <v>0</v>
      </c>
      <c r="X255" s="11" t="b">
        <v>0</v>
      </c>
      <c r="Y255" s="11" t="b">
        <v>0</v>
      </c>
      <c r="Z255" s="11" t="b">
        <v>0</v>
      </c>
      <c r="AA255" s="11" t="b">
        <v>0</v>
      </c>
      <c r="AB255" s="11" t="b">
        <v>0</v>
      </c>
      <c r="AC255" s="11" t="inlineStr">
        <is>
          <t>Sat Oct 24 2026 07:25:20 GMT+0000 (Coordinated Universal Time)</t>
        </is>
      </c>
      <c r="AD255" s="25" t="n">
        <v>15.97</v>
      </c>
      <c r="AE255" s="11" t="inlineStr"/>
      <c r="AF255" s="11" t="inlineStr"/>
      <c r="AG255" s="11" t="inlineStr"/>
    </row>
    <row r="256">
      <c r="A256" s="11" t="inlineStr">
        <is>
          <t>16856548</t>
        </is>
      </c>
      <c r="B256" s="11" t="n">
        <v>1053745</v>
      </c>
      <c r="C256" s="11" t="inlineStr">
        <is>
          <t>REHMAN TRAVELS LIMITED</t>
        </is>
      </c>
      <c r="D256" s="11" t="inlineStr">
        <is>
          <t>1: 1053745</t>
        </is>
      </c>
      <c r="E256" s="19" t="n">
        <v>0.3073384196068535</v>
      </c>
      <c r="F256" s="12" t="inlineStr">
        <is>
          <t>Low</t>
        </is>
      </c>
      <c r="G256" s="19" t="n">
        <v>0.006146</v>
      </c>
      <c r="H256" s="20" t="n"/>
      <c r="I256" s="21" t="n"/>
      <c r="J256" s="22" t="n"/>
      <c r="K256" s="11" t="n"/>
      <c r="L256" s="11" t="inlineStr">
        <is>
          <t>Accounts not held: neutral accounts-age imputation, not a missing-information penalty</t>
        </is>
      </c>
      <c r="M256" s="11" t="inlineStr"/>
      <c r="N256" s="11" t="inlineStr">
        <is>
          <t>Not an AR</t>
        </is>
      </c>
      <c r="O256" s="11" t="inlineStr"/>
      <c r="P256" s="11" t="b">
        <v>0</v>
      </c>
      <c r="Q256" s="11" t="b">
        <v>0</v>
      </c>
      <c r="R256" s="11" t="b">
        <v>0</v>
      </c>
      <c r="S256" s="11" t="b">
        <v>0</v>
      </c>
      <c r="T256" s="11" t="b">
        <v>0</v>
      </c>
      <c r="U256" s="11" t="b">
        <v>0</v>
      </c>
      <c r="V256" s="22" t="n">
        <v>0</v>
      </c>
      <c r="W256" s="11" t="b">
        <v>0</v>
      </c>
      <c r="X256" s="11" t="b">
        <v>0</v>
      </c>
      <c r="Y256" s="11" t="b">
        <v>0</v>
      </c>
      <c r="Z256" s="11" t="b">
        <v>0</v>
      </c>
      <c r="AA256" s="11" t="b">
        <v>0</v>
      </c>
      <c r="AB256" s="11" t="b">
        <v>0</v>
      </c>
      <c r="AC256" s="11" t="inlineStr">
        <is>
          <t>Sat Oct 24 2026 07:25:29 GMT+0000 (Coordinated Universal Time)</t>
        </is>
      </c>
      <c r="AD256" s="25" t="n">
        <v>0.9399999999999999</v>
      </c>
      <c r="AE256" s="11" t="inlineStr"/>
      <c r="AF256" s="11" t="inlineStr"/>
      <c r="AG256" s="11" t="inlineStr"/>
    </row>
    <row r="257">
      <c r="A257" s="11" t="inlineStr">
        <is>
          <t>13638042</t>
        </is>
      </c>
      <c r="B257" s="11" t="n">
        <v>1053527</v>
      </c>
      <c r="C257" s="11" t="inlineStr">
        <is>
          <t>JJ LUXURY AUTOS LTD</t>
        </is>
      </c>
      <c r="D257" s="11" t="inlineStr">
        <is>
          <t>1: 1053527</t>
        </is>
      </c>
      <c r="E257" s="19" t="n">
        <v>0.3061859870342602</v>
      </c>
      <c r="F257" s="12" t="inlineStr">
        <is>
          <t>Low</t>
        </is>
      </c>
      <c r="G257" s="19" t="n">
        <v>0.011863</v>
      </c>
      <c r="H257" s="20" t="n"/>
      <c r="I257" s="21" t="n"/>
      <c r="J257" s="22" t="n"/>
      <c r="K257" s="11" t="n"/>
      <c r="L257" s="11" t="inlineStr">
        <is>
          <t>Latest accounts period ended 6.8 months before scoring</t>
        </is>
      </c>
      <c r="M257" s="11" t="inlineStr">
        <is>
          <t>Introducer-only appointed representative: neutral AR adjustment (FRN 1053527)</t>
        </is>
      </c>
      <c r="N257" s="11" t="inlineStr">
        <is>
          <t>Introducer-only AR</t>
        </is>
      </c>
      <c r="O257" s="11" t="inlineStr"/>
      <c r="P257" s="11" t="b">
        <v>0</v>
      </c>
      <c r="Q257" s="11" t="b">
        <v>0</v>
      </c>
      <c r="R257" s="11" t="b">
        <v>0</v>
      </c>
      <c r="S257" s="11" t="b">
        <v>0</v>
      </c>
      <c r="T257" s="11" t="b">
        <v>0</v>
      </c>
      <c r="U257" s="11" t="b">
        <v>0</v>
      </c>
      <c r="V257" s="22" t="n">
        <v>0</v>
      </c>
      <c r="W257" s="11" t="b">
        <v>0</v>
      </c>
      <c r="X257" s="11" t="b">
        <v>0</v>
      </c>
      <c r="Y257" s="11" t="b">
        <v>0</v>
      </c>
      <c r="Z257" s="23" t="b">
        <v>1</v>
      </c>
      <c r="AA257" s="11" t="b">
        <v>0</v>
      </c>
      <c r="AB257" s="11" t="b">
        <v>0</v>
      </c>
      <c r="AC257" s="11" t="inlineStr">
        <is>
          <t>Sat Oct 24 2026 07:25:27 GMT+0000 (Coordinated Universal Time)</t>
        </is>
      </c>
      <c r="AD257" s="25" t="n">
        <v>5.09</v>
      </c>
      <c r="AE257" s="11" t="inlineStr"/>
      <c r="AF257" s="11" t="inlineStr"/>
      <c r="AG257" s="11" t="inlineStr"/>
    </row>
    <row r="258">
      <c r="A258" s="11" t="inlineStr">
        <is>
          <t>12017025</t>
        </is>
      </c>
      <c r="B258" s="11" t="n">
        <v>845101</v>
      </c>
      <c r="C258" s="11" t="inlineStr">
        <is>
          <t>GS520 LIMITED</t>
        </is>
      </c>
      <c r="D258" s="11" t="inlineStr">
        <is>
          <t>1: 845101</t>
        </is>
      </c>
      <c r="E258" s="19" t="n">
        <v>0.304639741641211</v>
      </c>
      <c r="F258" s="12" t="inlineStr">
        <is>
          <t>Low</t>
        </is>
      </c>
      <c r="G258" s="19" t="n">
        <v>0.006146</v>
      </c>
      <c r="H258" s="20" t="n"/>
      <c r="I258" s="21" t="n"/>
      <c r="J258" s="22" t="n"/>
      <c r="K258" s="11" t="n"/>
      <c r="L258" s="11" t="inlineStr">
        <is>
          <t>Latest accounts filed more than 30 days late; Latest accounts period ended 16.8 months before scoring</t>
        </is>
      </c>
      <c r="M258" s="11" t="inlineStr">
        <is>
          <t>Full appointed representative: fixed smaller protective adjustment (FRN 845101)</t>
        </is>
      </c>
      <c r="N258" s="11" t="inlineStr">
        <is>
          <t>Full AR</t>
        </is>
      </c>
      <c r="O258" s="11" t="inlineStr"/>
      <c r="P258" s="11" t="b">
        <v>0</v>
      </c>
      <c r="Q258" s="11" t="b">
        <v>0</v>
      </c>
      <c r="R258" s="11" t="b">
        <v>0</v>
      </c>
      <c r="S258" s="11" t="b">
        <v>0</v>
      </c>
      <c r="T258" s="11" t="b">
        <v>0</v>
      </c>
      <c r="U258" s="23" t="b">
        <v>1</v>
      </c>
      <c r="V258" s="22" t="n">
        <v>0</v>
      </c>
      <c r="W258" s="11" t="b">
        <v>0</v>
      </c>
      <c r="X258" s="11" t="b">
        <v>0</v>
      </c>
      <c r="Y258" s="11" t="b">
        <v>0</v>
      </c>
      <c r="Z258" s="23" t="b">
        <v>1</v>
      </c>
      <c r="AA258" s="11" t="b">
        <v>0</v>
      </c>
      <c r="AB258" s="11" t="b">
        <v>0</v>
      </c>
      <c r="AC258" s="11" t="inlineStr">
        <is>
          <t>Sat Oct 24 2026 07:25:25 GMT+0000 (Coordinated Universal Time)</t>
        </is>
      </c>
      <c r="AD258" s="25" t="n">
        <v>7.42</v>
      </c>
      <c r="AE258" s="11" t="inlineStr"/>
      <c r="AF258" s="11" t="inlineStr"/>
      <c r="AG258" s="11" t="inlineStr"/>
    </row>
    <row r="259">
      <c r="A259" s="11" t="inlineStr">
        <is>
          <t>09743005</t>
        </is>
      </c>
      <c r="B259" s="11" t="n">
        <v>841601</v>
      </c>
      <c r="C259" s="11" t="inlineStr">
        <is>
          <t>PACIFIC CONSULTING LIMITED</t>
        </is>
      </c>
      <c r="D259" s="11" t="inlineStr">
        <is>
          <t>1: 841601</t>
        </is>
      </c>
      <c r="E259" s="19" t="n">
        <v>0.3036240784110804</v>
      </c>
      <c r="F259" s="12" t="inlineStr">
        <is>
          <t>Low</t>
        </is>
      </c>
      <c r="G259" s="19" t="n">
        <v>0.006312</v>
      </c>
      <c r="H259" s="20" t="n"/>
      <c r="I259" s="21" t="n"/>
      <c r="J259" s="22" t="n"/>
      <c r="K259" s="11" t="n"/>
      <c r="L259" s="11" t="inlineStr">
        <is>
          <t>Latest accounts period ended 13.8 months before scoring</t>
        </is>
      </c>
      <c r="M259" s="11" t="inlineStr">
        <is>
          <t>Introducer-only appointed representative: neutral AR adjustment (FRN 841601)</t>
        </is>
      </c>
      <c r="N259" s="11" t="inlineStr">
        <is>
          <t>Introducer-only AR</t>
        </is>
      </c>
      <c r="O259" s="11" t="inlineStr"/>
      <c r="P259" s="11" t="b">
        <v>0</v>
      </c>
      <c r="Q259" s="11" t="b">
        <v>0</v>
      </c>
      <c r="R259" s="11" t="b">
        <v>0</v>
      </c>
      <c r="S259" s="11" t="b">
        <v>0</v>
      </c>
      <c r="T259" s="11" t="b">
        <v>0</v>
      </c>
      <c r="U259" s="11" t="b">
        <v>0</v>
      </c>
      <c r="V259" s="22" t="n">
        <v>0</v>
      </c>
      <c r="W259" s="11" t="b">
        <v>0</v>
      </c>
      <c r="X259" s="11" t="b">
        <v>0</v>
      </c>
      <c r="Y259" s="11" t="b">
        <v>0</v>
      </c>
      <c r="Z259" s="23" t="b">
        <v>1</v>
      </c>
      <c r="AA259" s="11" t="b">
        <v>0</v>
      </c>
      <c r="AB259" s="11" t="b">
        <v>0</v>
      </c>
      <c r="AC259" s="11" t="inlineStr">
        <is>
          <t>Sat Oct 24 2026 07:25:23 GMT+0000 (Coordinated Universal Time)</t>
        </is>
      </c>
      <c r="AD259" s="25" t="n">
        <v>11.18</v>
      </c>
      <c r="AE259" s="11" t="inlineStr"/>
      <c r="AF259" s="11" t="inlineStr"/>
      <c r="AG259" s="11" t="inlineStr"/>
    </row>
    <row r="260">
      <c r="A260" s="11" t="inlineStr">
        <is>
          <t>02376568</t>
        </is>
      </c>
      <c r="B260" s="11" t="n">
        <v>144266</v>
      </c>
      <c r="C260" s="11" t="inlineStr">
        <is>
          <t>RATHBONES ASSET MANAGEMENT LIMITED</t>
        </is>
      </c>
      <c r="D260" s="11" t="inlineStr">
        <is>
          <t>1: 144266</t>
        </is>
      </c>
      <c r="E260" s="19" t="n">
        <v>0.3033267182012471</v>
      </c>
      <c r="F260" s="12" t="inlineStr">
        <is>
          <t>Low</t>
        </is>
      </c>
      <c r="G260" s="19" t="n">
        <v>0.011155</v>
      </c>
      <c r="H260" s="20" t="n"/>
      <c r="I260" s="21" t="n"/>
      <c r="J260" s="22" t="n"/>
      <c r="K260" s="11" t="n"/>
      <c r="L260" s="11" t="inlineStr">
        <is>
          <t>Latest accounts period ended 9.8 months before scoring</t>
        </is>
      </c>
      <c r="M260" s="11" t="inlineStr"/>
      <c r="N260" s="11" t="inlineStr">
        <is>
          <t>Not an AR</t>
        </is>
      </c>
      <c r="O260" s="11" t="inlineStr"/>
      <c r="P260" s="11" t="b">
        <v>0</v>
      </c>
      <c r="Q260" s="11" t="b">
        <v>0</v>
      </c>
      <c r="R260" s="11" t="b">
        <v>0</v>
      </c>
      <c r="S260" s="11" t="b">
        <v>0</v>
      </c>
      <c r="T260" s="11" t="b">
        <v>0</v>
      </c>
      <c r="U260" s="11" t="b">
        <v>0</v>
      </c>
      <c r="V260" s="22" t="n">
        <v>0</v>
      </c>
      <c r="W260" s="11" t="b">
        <v>0</v>
      </c>
      <c r="X260" s="11" t="b">
        <v>0</v>
      </c>
      <c r="Y260" s="11" t="b">
        <v>0</v>
      </c>
      <c r="Z260" s="11" t="b">
        <v>0</v>
      </c>
      <c r="AA260" s="11" t="b">
        <v>0</v>
      </c>
      <c r="AB260" s="11" t="b">
        <v>0</v>
      </c>
      <c r="AC260" s="11" t="inlineStr">
        <is>
          <t>Sat Oct 24 2026 07:25:13 GMT+0000 (Coordinated Universal Time)</t>
        </is>
      </c>
      <c r="AD260" s="25" t="n">
        <v>37.49</v>
      </c>
      <c r="AE260" s="11" t="inlineStr"/>
      <c r="AF260" s="11" t="inlineStr"/>
      <c r="AG260" s="11" t="inlineStr"/>
    </row>
    <row r="261">
      <c r="A261" s="11" t="inlineStr">
        <is>
          <t>04209302</t>
        </is>
      </c>
      <c r="B261" s="11" t="n">
        <v>511162</v>
      </c>
      <c r="C261" s="11" t="inlineStr">
        <is>
          <t>BLAGROVE UNDERWRITING AGENCY LIMITED</t>
        </is>
      </c>
      <c r="D261" s="11" t="inlineStr">
        <is>
          <t>1: 511162</t>
        </is>
      </c>
      <c r="E261" s="19" t="n">
        <v>0.3024504516781074</v>
      </c>
      <c r="F261" s="12" t="inlineStr">
        <is>
          <t>Low</t>
        </is>
      </c>
      <c r="G261" s="19" t="n">
        <v>0.007518</v>
      </c>
      <c r="H261" s="20" t="n"/>
      <c r="I261" s="21" t="n"/>
      <c r="J261" s="22" t="n"/>
      <c r="K261" s="11" t="n"/>
      <c r="L261" s="11" t="inlineStr">
        <is>
          <t>Net assets declining year-on-year; Latest accounts period ended 9.8 months before scoring</t>
        </is>
      </c>
      <c r="M261" s="11" t="inlineStr"/>
      <c r="N261" s="11" t="inlineStr">
        <is>
          <t>Not an AR</t>
        </is>
      </c>
      <c r="O261" s="11" t="inlineStr"/>
      <c r="P261" s="11" t="b">
        <v>0</v>
      </c>
      <c r="Q261" s="11" t="b">
        <v>0</v>
      </c>
      <c r="R261" s="23" t="b">
        <v>1</v>
      </c>
      <c r="S261" s="11" t="b">
        <v>0</v>
      </c>
      <c r="T261" s="11" t="b">
        <v>0</v>
      </c>
      <c r="U261" s="11" t="b">
        <v>0</v>
      </c>
      <c r="V261" s="22" t="n">
        <v>0</v>
      </c>
      <c r="W261" s="11" t="b">
        <v>0</v>
      </c>
      <c r="X261" s="11" t="b">
        <v>0</v>
      </c>
      <c r="Y261" s="11" t="b">
        <v>0</v>
      </c>
      <c r="Z261" s="11" t="b">
        <v>0</v>
      </c>
      <c r="AA261" s="11" t="b">
        <v>0</v>
      </c>
      <c r="AB261" s="11" t="b">
        <v>0</v>
      </c>
      <c r="AC261" s="11" t="inlineStr">
        <is>
          <t>Sat Oct 24 2026 07:25:16 GMT+0000 (Coordinated Universal Time)</t>
        </is>
      </c>
      <c r="AD261" s="25" t="n">
        <v>25.48</v>
      </c>
      <c r="AE261" s="11" t="inlineStr"/>
      <c r="AF261" s="11" t="inlineStr"/>
      <c r="AG261" s="11" t="inlineStr"/>
    </row>
    <row r="262">
      <c r="A262" s="11" t="inlineStr">
        <is>
          <t>11744596</t>
        </is>
      </c>
      <c r="B262" s="11" t="n">
        <v>953539</v>
      </c>
      <c r="C262" s="11" t="inlineStr">
        <is>
          <t>NEW PORT MOTORHOMES LIMITED</t>
        </is>
      </c>
      <c r="D262" s="11" t="inlineStr">
        <is>
          <t>1: 953539</t>
        </is>
      </c>
      <c r="E262" s="19" t="n">
        <v>0.3021957283909746</v>
      </c>
      <c r="F262" s="12" t="inlineStr">
        <is>
          <t>Low</t>
        </is>
      </c>
      <c r="G262" s="19" t="n">
        <v>0.006609</v>
      </c>
      <c r="H262" s="20" t="n"/>
      <c r="I262" s="21" t="n"/>
      <c r="J262" s="22" t="n"/>
      <c r="K262" s="11" t="n"/>
      <c r="L262" s="11" t="inlineStr">
        <is>
          <t>Net assets declining year-on-year; Latest accounts period ended 9.8 months before scoring</t>
        </is>
      </c>
      <c r="M262" s="11" t="inlineStr">
        <is>
          <t>Introducer-only appointed representative: neutral AR adjustment (FRN 953539)</t>
        </is>
      </c>
      <c r="N262" s="11" t="inlineStr">
        <is>
          <t>Introducer-only AR</t>
        </is>
      </c>
      <c r="O262" s="11" t="inlineStr"/>
      <c r="P262" s="11" t="b">
        <v>0</v>
      </c>
      <c r="Q262" s="11" t="b">
        <v>0</v>
      </c>
      <c r="R262" s="23" t="b">
        <v>1</v>
      </c>
      <c r="S262" s="11" t="b">
        <v>0</v>
      </c>
      <c r="T262" s="11" t="b">
        <v>0</v>
      </c>
      <c r="U262" s="11" t="b">
        <v>0</v>
      </c>
      <c r="V262" s="22" t="n">
        <v>0</v>
      </c>
      <c r="W262" s="11" t="b">
        <v>0</v>
      </c>
      <c r="X262" s="11" t="b">
        <v>0</v>
      </c>
      <c r="Y262" s="11" t="b">
        <v>0</v>
      </c>
      <c r="Z262" s="23" t="b">
        <v>1</v>
      </c>
      <c r="AA262" s="11" t="b">
        <v>0</v>
      </c>
      <c r="AB262" s="11" t="b">
        <v>0</v>
      </c>
      <c r="AC262" s="11" t="inlineStr">
        <is>
          <t>Sat Oct 24 2026 07:25:25 GMT+0000 (Coordinated Universal Time)</t>
        </is>
      </c>
      <c r="AD262" s="25" t="n">
        <v>7.81</v>
      </c>
      <c r="AE262" s="11" t="inlineStr"/>
      <c r="AF262" s="11" t="inlineStr"/>
      <c r="AG262" s="11" t="inlineStr"/>
    </row>
    <row r="263">
      <c r="A263" s="11" t="inlineStr">
        <is>
          <t>09605818</t>
        </is>
      </c>
      <c r="B263" s="11" t="n">
        <v>708077</v>
      </c>
      <c r="C263" s="11" t="inlineStr">
        <is>
          <t>ASK 4 LEASING LIMITED</t>
        </is>
      </c>
      <c r="D263" s="11" t="inlineStr">
        <is>
          <t>1: 708077</t>
        </is>
      </c>
      <c r="E263" s="19" t="n">
        <v>0.2950761924101206</v>
      </c>
      <c r="F263" s="12" t="inlineStr">
        <is>
          <t>Low</t>
        </is>
      </c>
      <c r="G263" s="19" t="n">
        <v>0.010571</v>
      </c>
      <c r="H263" s="20" t="n"/>
      <c r="I263" s="21" t="n"/>
      <c r="J263" s="22" t="n"/>
      <c r="K263" s="11" t="n"/>
      <c r="L263" s="11" t="inlineStr">
        <is>
          <t>Latest accounts period ended 18.8 months before scoring</t>
        </is>
      </c>
      <c r="M263" s="11" t="inlineStr">
        <is>
          <t>Full appointed representative: fixed smaller protective adjustment (FRN 708077)</t>
        </is>
      </c>
      <c r="N263" s="11" t="inlineStr">
        <is>
          <t>Full AR</t>
        </is>
      </c>
      <c r="O263" s="11" t="inlineStr"/>
      <c r="P263" s="11" t="b">
        <v>0</v>
      </c>
      <c r="Q263" s="11" t="b">
        <v>0</v>
      </c>
      <c r="R263" s="11" t="b">
        <v>0</v>
      </c>
      <c r="S263" s="11" t="b">
        <v>0</v>
      </c>
      <c r="T263" s="11" t="b">
        <v>0</v>
      </c>
      <c r="U263" s="11" t="b">
        <v>0</v>
      </c>
      <c r="V263" s="22" t="n">
        <v>0</v>
      </c>
      <c r="W263" s="11" t="b">
        <v>0</v>
      </c>
      <c r="X263" s="11" t="b">
        <v>0</v>
      </c>
      <c r="Y263" s="11" t="b">
        <v>0</v>
      </c>
      <c r="Z263" s="23" t="b">
        <v>1</v>
      </c>
      <c r="AA263" s="11" t="b">
        <v>0</v>
      </c>
      <c r="AB263" s="11" t="b">
        <v>0</v>
      </c>
      <c r="AC263" s="11" t="inlineStr">
        <is>
          <t>Sat Oct 24 2026 07:25:23 GMT+0000 (Coordinated Universal Time)</t>
        </is>
      </c>
      <c r="AD263" s="25" t="n">
        <v>11.43</v>
      </c>
      <c r="AE263" s="11" t="inlineStr"/>
      <c r="AF263" s="11" t="inlineStr"/>
      <c r="AG263" s="11" t="inlineStr"/>
    </row>
    <row r="264">
      <c r="A264" s="11" t="inlineStr">
        <is>
          <t>11754792</t>
        </is>
      </c>
      <c r="B264" s="11" t="n">
        <v>837069</v>
      </c>
      <c r="C264" s="11" t="inlineStr">
        <is>
          <t>LUXE ASSET FINANCE LIMITED</t>
        </is>
      </c>
      <c r="D264" s="11" t="inlineStr">
        <is>
          <t>1: 837069</t>
        </is>
      </c>
      <c r="E264" s="19" t="n">
        <v>0.294965758864672</v>
      </c>
      <c r="F264" s="12" t="inlineStr">
        <is>
          <t>Low</t>
        </is>
      </c>
      <c r="G264" s="19" t="n">
        <v>0.006146</v>
      </c>
      <c r="H264" s="20" t="n"/>
      <c r="I264" s="21" t="n"/>
      <c r="J264" s="22" t="n"/>
      <c r="K264" s="11" t="n"/>
      <c r="L264" s="11" t="inlineStr">
        <is>
          <t>Net assets declining year-on-year; Latest accounts period ended 18.8 months before scoring</t>
        </is>
      </c>
      <c r="M264" s="11" t="inlineStr">
        <is>
          <t>Full appointed representative: fixed smaller protective adjustment (FRN 837069)</t>
        </is>
      </c>
      <c r="N264" s="11" t="inlineStr">
        <is>
          <t>Full AR</t>
        </is>
      </c>
      <c r="O264" s="11" t="inlineStr"/>
      <c r="P264" s="11" t="b">
        <v>0</v>
      </c>
      <c r="Q264" s="11" t="b">
        <v>0</v>
      </c>
      <c r="R264" s="23" t="b">
        <v>1</v>
      </c>
      <c r="S264" s="11" t="b">
        <v>0</v>
      </c>
      <c r="T264" s="11" t="b">
        <v>0</v>
      </c>
      <c r="U264" s="11" t="b">
        <v>0</v>
      </c>
      <c r="V264" s="22" t="n">
        <v>1</v>
      </c>
      <c r="W264" s="11" t="b">
        <v>0</v>
      </c>
      <c r="X264" s="11" t="b">
        <v>0</v>
      </c>
      <c r="Y264" s="11" t="b">
        <v>0</v>
      </c>
      <c r="Z264" s="23" t="b">
        <v>1</v>
      </c>
      <c r="AA264" s="11" t="b">
        <v>0</v>
      </c>
      <c r="AB264" s="11" t="b">
        <v>0</v>
      </c>
      <c r="AC264" s="11" t="inlineStr">
        <is>
          <t>Sat Oct 24 2026 07:25:25 GMT+0000 (Coordinated Universal Time)</t>
        </is>
      </c>
      <c r="AD264" s="25" t="n">
        <v>7.79</v>
      </c>
      <c r="AE264" s="11" t="inlineStr"/>
      <c r="AF264" s="11" t="inlineStr"/>
      <c r="AG264" s="11" t="inlineStr"/>
    </row>
    <row r="265">
      <c r="A265" s="11" t="inlineStr">
        <is>
          <t>10100652</t>
        </is>
      </c>
      <c r="B265" s="11" t="n">
        <v>971141</v>
      </c>
      <c r="C265" s="11" t="inlineStr">
        <is>
          <t>JUNIPER PLACE DISTRIBUTION LIMITED</t>
        </is>
      </c>
      <c r="D265" s="11" t="inlineStr">
        <is>
          <t>1: 971141</t>
        </is>
      </c>
      <c r="E265" s="19" t="n">
        <v>0.293950604845148</v>
      </c>
      <c r="F265" s="12" t="inlineStr">
        <is>
          <t>Low</t>
        </is>
      </c>
      <c r="G265" s="19" t="n">
        <v>0.005861</v>
      </c>
      <c r="H265" s="20" t="n"/>
      <c r="I265" s="21" t="n"/>
      <c r="J265" s="22" t="n"/>
      <c r="K265" s="11" t="n"/>
      <c r="L265" s="11" t="inlineStr">
        <is>
          <t>Negative net assets; Latest accounts period ended 18.8 months before scoring</t>
        </is>
      </c>
      <c r="M265" s="11" t="inlineStr">
        <is>
          <t>Full appointed representative: fixed smaller protective adjustment (FRN 971141)</t>
        </is>
      </c>
      <c r="N265" s="11" t="inlineStr">
        <is>
          <t>Full AR</t>
        </is>
      </c>
      <c r="O265" s="11" t="inlineStr"/>
      <c r="P265" s="23" t="b">
        <v>1</v>
      </c>
      <c r="Q265" s="11" t="b">
        <v>0</v>
      </c>
      <c r="R265" s="11" t="b">
        <v>0</v>
      </c>
      <c r="S265" s="11" t="b">
        <v>0</v>
      </c>
      <c r="T265" s="11" t="b">
        <v>0</v>
      </c>
      <c r="U265" s="11" t="b">
        <v>0</v>
      </c>
      <c r="V265" s="22" t="n">
        <v>1</v>
      </c>
      <c r="W265" s="11" t="b">
        <v>0</v>
      </c>
      <c r="X265" s="11" t="b">
        <v>0</v>
      </c>
      <c r="Y265" s="11" t="b">
        <v>0</v>
      </c>
      <c r="Z265" s="23" t="b">
        <v>1</v>
      </c>
      <c r="AA265" s="11" t="b">
        <v>0</v>
      </c>
      <c r="AB265" s="11" t="b">
        <v>0</v>
      </c>
      <c r="AC265" s="11" t="inlineStr">
        <is>
          <t>Sat Oct 24 2026 07:25:23 GMT+0000 (Coordinated Universal Time)</t>
        </is>
      </c>
      <c r="AD265" s="25" t="n">
        <v>10.55</v>
      </c>
      <c r="AE265" s="11" t="inlineStr"/>
      <c r="AF265" s="11" t="inlineStr"/>
      <c r="AG265" s="11" t="inlineStr"/>
    </row>
    <row r="266">
      <c r="A266" s="11" t="inlineStr">
        <is>
          <t>04893563</t>
        </is>
      </c>
      <c r="B266" s="11" t="n">
        <v>300537</v>
      </c>
      <c r="C266" s="11" t="inlineStr">
        <is>
          <t>SIMPSON AND PARSONS (INSURANCE CONSULTANTS) LIMITED</t>
        </is>
      </c>
      <c r="D266" s="11" t="inlineStr">
        <is>
          <t>1: 300537</t>
        </is>
      </c>
      <c r="E266" s="19" t="n">
        <v>0.2939334874637128</v>
      </c>
      <c r="F266" s="12" t="inlineStr">
        <is>
          <t>Low</t>
        </is>
      </c>
      <c r="G266" s="19" t="n">
        <v>0.004058</v>
      </c>
      <c r="H266" s="20" t="n"/>
      <c r="I266" s="21" t="n"/>
      <c r="J266" s="22" t="n"/>
      <c r="K266" s="11" t="n"/>
      <c r="L266" s="11" t="inlineStr">
        <is>
          <t>Latest accounts period ended 18.8 months before scoring</t>
        </is>
      </c>
      <c r="M266" s="11" t="inlineStr"/>
      <c r="N266" s="11" t="inlineStr">
        <is>
          <t>Not an AR</t>
        </is>
      </c>
      <c r="O266" s="11" t="inlineStr"/>
      <c r="P266" s="11" t="b">
        <v>0</v>
      </c>
      <c r="Q266" s="11" t="b">
        <v>0</v>
      </c>
      <c r="R266" s="11" t="b">
        <v>0</v>
      </c>
      <c r="S266" s="11" t="b">
        <v>0</v>
      </c>
      <c r="T266" s="11" t="b">
        <v>0</v>
      </c>
      <c r="U266" s="11" t="b">
        <v>0</v>
      </c>
      <c r="V266" s="22" t="n">
        <v>0</v>
      </c>
      <c r="W266" s="11" t="b">
        <v>0</v>
      </c>
      <c r="X266" s="11" t="b">
        <v>0</v>
      </c>
      <c r="Y266" s="11" t="b">
        <v>0</v>
      </c>
      <c r="Z266" s="11" t="b">
        <v>0</v>
      </c>
      <c r="AA266" s="11" t="b">
        <v>0</v>
      </c>
      <c r="AB266" s="11" t="b">
        <v>0</v>
      </c>
      <c r="AC266" s="11" t="inlineStr">
        <is>
          <t>Sat Oct 24 2026 07:25:17 GMT+0000 (Coordinated Universal Time)</t>
        </is>
      </c>
      <c r="AD266" s="25" t="n">
        <v>23.12</v>
      </c>
      <c r="AE266" s="11" t="inlineStr"/>
      <c r="AF266" s="11" t="inlineStr"/>
      <c r="AG266" s="11" t="inlineStr"/>
    </row>
    <row r="267">
      <c r="A267" s="11" t="inlineStr">
        <is>
          <t>11745194</t>
        </is>
      </c>
      <c r="B267" s="11" t="n">
        <v>833007</v>
      </c>
      <c r="C267" s="11" t="inlineStr">
        <is>
          <t>CREDENT FINSERV LIMITED</t>
        </is>
      </c>
      <c r="D267" s="11" t="inlineStr">
        <is>
          <t>1: 833007</t>
        </is>
      </c>
      <c r="E267" s="19" t="n">
        <v>0.2916922915721646</v>
      </c>
      <c r="F267" s="12" t="inlineStr">
        <is>
          <t>Low</t>
        </is>
      </c>
      <c r="G267" s="19" t="n">
        <v>0.008472</v>
      </c>
      <c r="H267" s="20" t="n"/>
      <c r="I267" s="21" t="n"/>
      <c r="J267" s="22" t="n"/>
      <c r="K267" s="11" t="n"/>
      <c r="L267" s="11" t="inlineStr">
        <is>
          <t>Latest accounts period ended 9.8 months before scoring</t>
        </is>
      </c>
      <c r="M267" s="11" t="inlineStr"/>
      <c r="N267" s="11" t="inlineStr">
        <is>
          <t>Not an AR</t>
        </is>
      </c>
      <c r="O267" s="11" t="inlineStr"/>
      <c r="P267" s="11" t="b">
        <v>0</v>
      </c>
      <c r="Q267" s="11" t="b">
        <v>0</v>
      </c>
      <c r="R267" s="11" t="b">
        <v>0</v>
      </c>
      <c r="S267" s="11" t="b">
        <v>0</v>
      </c>
      <c r="T267" s="11" t="b">
        <v>0</v>
      </c>
      <c r="U267" s="11" t="b">
        <v>0</v>
      </c>
      <c r="V267" s="22" t="n">
        <v>0</v>
      </c>
      <c r="W267" s="11" t="b">
        <v>0</v>
      </c>
      <c r="X267" s="11" t="b">
        <v>0</v>
      </c>
      <c r="Y267" s="11" t="b">
        <v>0</v>
      </c>
      <c r="Z267" s="11" t="b">
        <v>0</v>
      </c>
      <c r="AA267" s="11" t="b">
        <v>0</v>
      </c>
      <c r="AB267" s="11" t="b">
        <v>0</v>
      </c>
      <c r="AC267" s="11" t="inlineStr">
        <is>
          <t>Sat Oct 24 2026 07:25:25 GMT+0000 (Coordinated Universal Time)</t>
        </is>
      </c>
      <c r="AD267" s="25" t="n">
        <v>7.81</v>
      </c>
      <c r="AE267" s="11" t="inlineStr"/>
      <c r="AF267" s="11" t="inlineStr"/>
      <c r="AG267" s="11" t="inlineStr"/>
    </row>
    <row r="268">
      <c r="A268" s="11" t="inlineStr">
        <is>
          <t>13483805</t>
        </is>
      </c>
      <c r="B268" s="11" t="n">
        <v>959394</v>
      </c>
      <c r="C268" s="11" t="inlineStr">
        <is>
          <t>GROUP FINANCE LIMITED</t>
        </is>
      </c>
      <c r="D268" s="11" t="inlineStr">
        <is>
          <t>1: 959394</t>
        </is>
      </c>
      <c r="E268" s="19" t="n">
        <v>0.2896129168730945</v>
      </c>
      <c r="F268" s="12" t="inlineStr">
        <is>
          <t>Low</t>
        </is>
      </c>
      <c r="G268" s="19" t="n">
        <v>0.006146</v>
      </c>
      <c r="H268" s="20" t="n"/>
      <c r="I268" s="21" t="n"/>
      <c r="J268" s="22" t="n"/>
      <c r="K268" s="11" t="n"/>
      <c r="L268" s="11" t="inlineStr">
        <is>
          <t>Latest accounts filed more than 30 days late; Latest accounts period ended 15.8 months before scoring</t>
        </is>
      </c>
      <c r="M268" s="11" t="inlineStr">
        <is>
          <t>Full appointed representative: fixed smaller protective adjustment (FRN 959394)</t>
        </is>
      </c>
      <c r="N268" s="11" t="inlineStr">
        <is>
          <t>Full AR</t>
        </is>
      </c>
      <c r="O268" s="11" t="inlineStr"/>
      <c r="P268" s="11" t="b">
        <v>0</v>
      </c>
      <c r="Q268" s="11" t="b">
        <v>0</v>
      </c>
      <c r="R268" s="11" t="b">
        <v>0</v>
      </c>
      <c r="S268" s="11" t="b">
        <v>0</v>
      </c>
      <c r="T268" s="11" t="b">
        <v>0</v>
      </c>
      <c r="U268" s="23" t="b">
        <v>1</v>
      </c>
      <c r="V268" s="22" t="n">
        <v>0</v>
      </c>
      <c r="W268" s="11" t="b">
        <v>0</v>
      </c>
      <c r="X268" s="11" t="b">
        <v>0</v>
      </c>
      <c r="Y268" s="11" t="b">
        <v>0</v>
      </c>
      <c r="Z268" s="23" t="b">
        <v>1</v>
      </c>
      <c r="AA268" s="11" t="b">
        <v>0</v>
      </c>
      <c r="AB268" s="11" t="b">
        <v>0</v>
      </c>
      <c r="AC268" s="11" t="inlineStr">
        <is>
          <t>Sat Oct 24 2026 07:25:27 GMT+0000 (Coordinated Universal Time)</t>
        </is>
      </c>
      <c r="AD268" s="25" t="n">
        <v>5.32</v>
      </c>
      <c r="AE268" s="11" t="inlineStr"/>
      <c r="AF268" s="11" t="inlineStr"/>
      <c r="AG268" s="11" t="inlineStr"/>
    </row>
    <row r="269">
      <c r="A269" s="11" t="inlineStr">
        <is>
          <t>06315369</t>
        </is>
      </c>
      <c r="B269" s="11" t="n">
        <v>416044</v>
      </c>
      <c r="C269" s="11" t="inlineStr">
        <is>
          <t>IVAN EDGAR WEALTH MANAGEMENT LIMITED</t>
        </is>
      </c>
      <c r="D269" s="11" t="inlineStr">
        <is>
          <t>1: 416044</t>
        </is>
      </c>
      <c r="E269" s="19" t="n">
        <v>0.2875459817078617</v>
      </c>
      <c r="F269" s="12" t="inlineStr">
        <is>
          <t>Low</t>
        </is>
      </c>
      <c r="G269" s="19" t="n">
        <v>0.006146</v>
      </c>
      <c r="H269" s="20" t="n"/>
      <c r="I269" s="21" t="n"/>
      <c r="J269" s="22" t="n"/>
      <c r="K269" s="11" t="n"/>
      <c r="L269" s="11" t="inlineStr">
        <is>
          <t>Net assets declining year-on-year; Multiple liquidity warning signs (3 of 3 indicators triggered); Latest accounts period ended 14.8 months before scoring</t>
        </is>
      </c>
      <c r="M269" s="11" t="inlineStr">
        <is>
          <t>Full appointed representative: fixed smaller protective adjustment (FRN 416044)</t>
        </is>
      </c>
      <c r="N269" s="11" t="inlineStr">
        <is>
          <t>Full AR</t>
        </is>
      </c>
      <c r="O269" s="11" t="inlineStr"/>
      <c r="P269" s="11" t="b">
        <v>0</v>
      </c>
      <c r="Q269" s="11" t="b">
        <v>0</v>
      </c>
      <c r="R269" s="23" t="b">
        <v>1</v>
      </c>
      <c r="S269" s="11" t="b">
        <v>0</v>
      </c>
      <c r="T269" s="11" t="b">
        <v>0</v>
      </c>
      <c r="U269" s="11" t="b">
        <v>0</v>
      </c>
      <c r="V269" s="24" t="n">
        <v>3</v>
      </c>
      <c r="W269" s="11" t="b">
        <v>0</v>
      </c>
      <c r="X269" s="11" t="b">
        <v>0</v>
      </c>
      <c r="Y269" s="11" t="b">
        <v>0</v>
      </c>
      <c r="Z269" s="23" t="b">
        <v>1</v>
      </c>
      <c r="AA269" s="11" t="b">
        <v>0</v>
      </c>
      <c r="AB269" s="11" t="b">
        <v>0</v>
      </c>
      <c r="AC269" s="11" t="inlineStr">
        <is>
          <t>Sat Oct 24 2026 07:25:18 GMT+0000 (Coordinated Universal Time)</t>
        </is>
      </c>
      <c r="AD269" s="25" t="n">
        <v>19.27</v>
      </c>
      <c r="AE269" s="11" t="inlineStr"/>
      <c r="AF269" s="11" t="inlineStr"/>
      <c r="AG269" s="11" t="inlineStr"/>
    </row>
    <row r="270">
      <c r="A270" s="11" t="inlineStr">
        <is>
          <t>06466169</t>
        </is>
      </c>
      <c r="B270" s="11" t="n">
        <v>662400</v>
      </c>
      <c r="C270" s="11" t="inlineStr">
        <is>
          <t>PRENTON MOTOR COMPANY  LIMITED</t>
        </is>
      </c>
      <c r="D270" s="11" t="inlineStr">
        <is>
          <t>1: 662400</t>
        </is>
      </c>
      <c r="E270" s="19" t="n">
        <v>0.2872364144556024</v>
      </c>
      <c r="F270" s="12" t="inlineStr">
        <is>
          <t>Low</t>
        </is>
      </c>
      <c r="G270" s="19" t="n">
        <v>0.011863</v>
      </c>
      <c r="H270" s="20" t="n"/>
      <c r="I270" s="21" t="n"/>
      <c r="J270" s="22" t="n"/>
      <c r="K270" s="11" t="n"/>
      <c r="L270" s="11" t="inlineStr">
        <is>
          <t>Latest accounts period ended 6.8 months before scoring</t>
        </is>
      </c>
      <c r="M270" s="11" t="inlineStr"/>
      <c r="N270" s="11" t="inlineStr">
        <is>
          <t>Not an AR</t>
        </is>
      </c>
      <c r="O270" s="11" t="inlineStr"/>
      <c r="P270" s="11" t="b">
        <v>0</v>
      </c>
      <c r="Q270" s="11" t="b">
        <v>0</v>
      </c>
      <c r="R270" s="11" t="b">
        <v>0</v>
      </c>
      <c r="S270" s="11" t="b">
        <v>0</v>
      </c>
      <c r="T270" s="11" t="b">
        <v>0</v>
      </c>
      <c r="U270" s="11" t="b">
        <v>0</v>
      </c>
      <c r="V270" s="22" t="n">
        <v>0</v>
      </c>
      <c r="W270" s="11" t="b">
        <v>0</v>
      </c>
      <c r="X270" s="11" t="b">
        <v>0</v>
      </c>
      <c r="Y270" s="11" t="b">
        <v>0</v>
      </c>
      <c r="Z270" s="11" t="b">
        <v>0</v>
      </c>
      <c r="AA270" s="11" t="b">
        <v>0</v>
      </c>
      <c r="AB270" s="11" t="b">
        <v>0</v>
      </c>
      <c r="AC270" s="11" t="inlineStr">
        <is>
          <t>Sat Oct 24 2026 07:25:19 GMT+0000 (Coordinated Universal Time)</t>
        </is>
      </c>
      <c r="AD270" s="25" t="n">
        <v>18.8</v>
      </c>
      <c r="AE270" s="11" t="inlineStr"/>
      <c r="AF270" s="11" t="inlineStr"/>
      <c r="AG270" s="11" t="inlineStr"/>
    </row>
    <row r="271">
      <c r="A271" s="11" t="inlineStr">
        <is>
          <t>NI660456</t>
        </is>
      </c>
      <c r="B271" s="11" t="n">
        <v>952467</v>
      </c>
      <c r="C271" s="11" t="inlineStr">
        <is>
          <t>BELMORE DENTAL IMPLANT &amp; FACIAL AESTHETIC CLINIC LTD</t>
        </is>
      </c>
      <c r="D271" s="11" t="inlineStr">
        <is>
          <t>1: 952467</t>
        </is>
      </c>
      <c r="E271" s="19" t="n">
        <v>0.2871494280803967</v>
      </c>
      <c r="F271" s="12" t="inlineStr">
        <is>
          <t>Low</t>
        </is>
      </c>
      <c r="G271" s="19" t="n">
        <v>0.010932</v>
      </c>
      <c r="H271" s="20" t="n"/>
      <c r="I271" s="21" t="n"/>
      <c r="J271" s="22" t="n"/>
      <c r="K271" s="11" t="n"/>
      <c r="L271" s="11" t="inlineStr">
        <is>
          <t>Latest accounts period ended 6.8 months before scoring</t>
        </is>
      </c>
      <c r="M271" s="11" t="inlineStr"/>
      <c r="N271" s="11" t="inlineStr">
        <is>
          <t>Not an AR</t>
        </is>
      </c>
      <c r="O271" s="11" t="inlineStr"/>
      <c r="P271" s="11" t="b">
        <v>0</v>
      </c>
      <c r="Q271" s="11" t="b">
        <v>0</v>
      </c>
      <c r="R271" s="11" t="b">
        <v>0</v>
      </c>
      <c r="S271" s="11" t="b">
        <v>0</v>
      </c>
      <c r="T271" s="11" t="b">
        <v>0</v>
      </c>
      <c r="U271" s="11" t="b">
        <v>0</v>
      </c>
      <c r="V271" s="22" t="n">
        <v>0</v>
      </c>
      <c r="W271" s="11" t="b">
        <v>0</v>
      </c>
      <c r="X271" s="11" t="b">
        <v>0</v>
      </c>
      <c r="Y271" s="11" t="b">
        <v>0</v>
      </c>
      <c r="Z271" s="11" t="b">
        <v>0</v>
      </c>
      <c r="AA271" s="11" t="b">
        <v>0</v>
      </c>
      <c r="AB271" s="11" t="b">
        <v>0</v>
      </c>
      <c r="AC271" s="11" t="inlineStr">
        <is>
          <t>Sat Oct 24 2026 07:25:29 GMT+0000 (Coordinated Universal Time)</t>
        </is>
      </c>
      <c r="AD271" s="25" t="n">
        <v>7.55</v>
      </c>
      <c r="AE271" s="11" t="inlineStr"/>
      <c r="AF271" s="11" t="inlineStr"/>
      <c r="AG271" s="11" t="inlineStr"/>
    </row>
    <row r="272">
      <c r="A272" s="11" t="inlineStr">
        <is>
          <t>01537952</t>
        </is>
      </c>
      <c r="B272" s="11" t="n">
        <v>1052297</v>
      </c>
      <c r="C272" s="11" t="inlineStr">
        <is>
          <t>EASBY ELECTRONICS LIMITED</t>
        </is>
      </c>
      <c r="D272" s="11" t="inlineStr">
        <is>
          <t>1: 1052297</t>
        </is>
      </c>
      <c r="E272" s="19" t="n">
        <v>0.2842646538542055</v>
      </c>
      <c r="F272" s="12" t="inlineStr">
        <is>
          <t>Low</t>
        </is>
      </c>
      <c r="G272" s="19" t="n">
        <v>0.006399</v>
      </c>
      <c r="H272" s="20" t="n"/>
      <c r="I272" s="21" t="n"/>
      <c r="J272" s="22" t="n"/>
      <c r="K272" s="11" t="n"/>
      <c r="L272" s="11" t="inlineStr">
        <is>
          <t>Net assets declining year-on-year; Latest accounts period ended 9.8 months before scoring</t>
        </is>
      </c>
      <c r="M272" s="11" t="inlineStr">
        <is>
          <t>Introducer-only appointed representative: neutral AR adjustment (FRN 1052297)</t>
        </is>
      </c>
      <c r="N272" s="11" t="inlineStr">
        <is>
          <t>Introducer-only AR</t>
        </is>
      </c>
      <c r="O272" s="11" t="inlineStr"/>
      <c r="P272" s="11" t="b">
        <v>0</v>
      </c>
      <c r="Q272" s="11" t="b">
        <v>0</v>
      </c>
      <c r="R272" s="23" t="b">
        <v>1</v>
      </c>
      <c r="S272" s="11" t="b">
        <v>0</v>
      </c>
      <c r="T272" s="11" t="b">
        <v>0</v>
      </c>
      <c r="U272" s="11" t="b">
        <v>0</v>
      </c>
      <c r="V272" s="22" t="n">
        <v>1</v>
      </c>
      <c r="W272" s="11" t="b">
        <v>0</v>
      </c>
      <c r="X272" s="11" t="b">
        <v>0</v>
      </c>
      <c r="Y272" s="11" t="b">
        <v>0</v>
      </c>
      <c r="Z272" s="23" t="b">
        <v>1</v>
      </c>
      <c r="AA272" s="11" t="b">
        <v>0</v>
      </c>
      <c r="AB272" s="11" t="b">
        <v>0</v>
      </c>
      <c r="AC272" s="11" t="inlineStr">
        <is>
          <t>Sat Oct 24 2026 07:25:12 GMT+0000 (Coordinated Universal Time)</t>
        </is>
      </c>
      <c r="AD272" s="25" t="n">
        <v>45.79</v>
      </c>
      <c r="AE272" s="11" t="inlineStr"/>
      <c r="AF272" s="11" t="inlineStr"/>
      <c r="AG272" s="11" t="inlineStr"/>
    </row>
    <row r="273">
      <c r="A273" s="11" t="inlineStr">
        <is>
          <t>15370058</t>
        </is>
      </c>
      <c r="B273" s="11" t="n">
        <v>1035235</v>
      </c>
      <c r="C273" s="11" t="inlineStr">
        <is>
          <t>SELL YOUR MOTORBIKE LTD</t>
        </is>
      </c>
      <c r="D273" s="11" t="inlineStr">
        <is>
          <t>1: 1035235</t>
        </is>
      </c>
      <c r="E273" s="19" t="n">
        <v>0.2827716831540948</v>
      </c>
      <c r="F273" s="12" t="inlineStr">
        <is>
          <t>Low</t>
        </is>
      </c>
      <c r="G273" s="19" t="n">
        <v>0.007793</v>
      </c>
      <c r="H273" s="20" t="n"/>
      <c r="I273" s="21" t="n"/>
      <c r="J273" s="22" t="n"/>
      <c r="K273" s="11" t="n"/>
      <c r="L273" s="11" t="inlineStr">
        <is>
          <t>Latest accounts period ended 9.8 months before scoring</t>
        </is>
      </c>
      <c r="M273" s="11" t="inlineStr">
        <is>
          <t>Introducer-only appointed representative: neutral AR adjustment (FRN 1035235)</t>
        </is>
      </c>
      <c r="N273" s="11" t="inlineStr">
        <is>
          <t>Introducer-only AR</t>
        </is>
      </c>
      <c r="O273" s="11" t="inlineStr"/>
      <c r="P273" s="11" t="b">
        <v>0</v>
      </c>
      <c r="Q273" s="11" t="b">
        <v>0</v>
      </c>
      <c r="R273" s="11" t="b">
        <v>0</v>
      </c>
      <c r="S273" s="11" t="b">
        <v>0</v>
      </c>
      <c r="T273" s="11" t="b">
        <v>0</v>
      </c>
      <c r="U273" s="11" t="b">
        <v>0</v>
      </c>
      <c r="V273" s="22" t="n">
        <v>0</v>
      </c>
      <c r="W273" s="11" t="b">
        <v>0</v>
      </c>
      <c r="X273" s="11" t="b">
        <v>0</v>
      </c>
      <c r="Y273" s="11" t="b">
        <v>0</v>
      </c>
      <c r="Z273" s="23" t="b">
        <v>1</v>
      </c>
      <c r="AA273" s="11" t="b">
        <v>0</v>
      </c>
      <c r="AB273" s="11" t="b">
        <v>0</v>
      </c>
      <c r="AC273" s="11" t="inlineStr">
        <is>
          <t>Sat Oct 24 2026 07:25:28 GMT+0000 (Coordinated Universal Time)</t>
        </is>
      </c>
      <c r="AD273" s="25" t="n">
        <v>2.83</v>
      </c>
      <c r="AE273" s="11" t="inlineStr"/>
      <c r="AF273" s="11" t="inlineStr"/>
      <c r="AG273" s="11" t="inlineStr"/>
    </row>
    <row r="274">
      <c r="A274" s="11" t="inlineStr">
        <is>
          <t>OC393008</t>
        </is>
      </c>
      <c r="B274" s="11" t="n">
        <v>630317</v>
      </c>
      <c r="C274" s="11" t="inlineStr">
        <is>
          <t>BARBON ADVISORS LLP</t>
        </is>
      </c>
      <c r="D274" s="11" t="inlineStr">
        <is>
          <t>1: 630317</t>
        </is>
      </c>
      <c r="E274" s="19" t="n">
        <v>0.2817349096867732</v>
      </c>
      <c r="F274" s="12" t="inlineStr">
        <is>
          <t>Low</t>
        </is>
      </c>
      <c r="G274" s="19" t="n">
        <v>0.007326</v>
      </c>
      <c r="H274" s="20" t="n"/>
      <c r="I274" s="21" t="n"/>
      <c r="J274" s="22" t="n"/>
      <c r="K274" s="11" t="n"/>
      <c r="L274" s="11" t="inlineStr">
        <is>
          <t>Net assets declining year-on-year; Latest accounts period ended 18.8 months before scoring</t>
        </is>
      </c>
      <c r="M274" s="11" t="inlineStr">
        <is>
          <t>Full appointed representative: fixed smaller protective adjustment (FRN 630317)</t>
        </is>
      </c>
      <c r="N274" s="11" t="inlineStr">
        <is>
          <t>Full AR</t>
        </is>
      </c>
      <c r="O274" s="11" t="inlineStr"/>
      <c r="P274" s="11" t="b">
        <v>0</v>
      </c>
      <c r="Q274" s="11" t="b">
        <v>0</v>
      </c>
      <c r="R274" s="23" t="b">
        <v>1</v>
      </c>
      <c r="S274" s="11" t="b">
        <v>0</v>
      </c>
      <c r="T274" s="11" t="b">
        <v>0</v>
      </c>
      <c r="U274" s="11" t="b">
        <v>0</v>
      </c>
      <c r="V274" s="22" t="n">
        <v>0</v>
      </c>
      <c r="W274" s="11" t="b">
        <v>0</v>
      </c>
      <c r="X274" s="11" t="b">
        <v>0</v>
      </c>
      <c r="Y274" s="11" t="b">
        <v>0</v>
      </c>
      <c r="Z274" s="23" t="b">
        <v>1</v>
      </c>
      <c r="AA274" s="11" t="b">
        <v>0</v>
      </c>
      <c r="AB274" s="11" t="b">
        <v>0</v>
      </c>
      <c r="AC274" s="11" t="inlineStr">
        <is>
          <t>Sat Oct 24 2026 07:25:30 GMT+0000 (Coordinated Universal Time)</t>
        </is>
      </c>
      <c r="AD274" s="25" t="n">
        <v>12.46</v>
      </c>
      <c r="AE274" s="11" t="inlineStr"/>
      <c r="AF274" s="11" t="inlineStr"/>
      <c r="AG274" s="11" t="inlineStr"/>
    </row>
    <row r="275">
      <c r="A275" s="11" t="inlineStr">
        <is>
          <t>06384076</t>
        </is>
      </c>
      <c r="B275" s="11" t="n">
        <v>566936</v>
      </c>
      <c r="C275" s="11" t="inlineStr">
        <is>
          <t>PREMIER PRACTICE LIMITED</t>
        </is>
      </c>
      <c r="D275" s="11" t="inlineStr">
        <is>
          <t>1: 566936</t>
        </is>
      </c>
      <c r="E275" s="19" t="n">
        <v>0.2813809988442053</v>
      </c>
      <c r="F275" s="12" t="inlineStr">
        <is>
          <t>Low</t>
        </is>
      </c>
      <c r="G275" s="19" t="n">
        <v>0.002722</v>
      </c>
      <c r="H275" s="20" t="n"/>
      <c r="I275" s="21" t="n"/>
      <c r="J275" s="22" t="n"/>
      <c r="K275" s="11" t="n"/>
      <c r="L275" s="11" t="inlineStr">
        <is>
          <t>Net assets declining year-on-year; Latest accounts period ended 18.8 months before scoring</t>
        </is>
      </c>
      <c r="M275" s="11" t="inlineStr"/>
      <c r="N275" s="11" t="inlineStr">
        <is>
          <t>Not an AR</t>
        </is>
      </c>
      <c r="O275" s="11" t="inlineStr"/>
      <c r="P275" s="11" t="b">
        <v>0</v>
      </c>
      <c r="Q275" s="11" t="b">
        <v>0</v>
      </c>
      <c r="R275" s="23" t="b">
        <v>1</v>
      </c>
      <c r="S275" s="11" t="b">
        <v>0</v>
      </c>
      <c r="T275" s="11" t="b">
        <v>0</v>
      </c>
      <c r="U275" s="11" t="b">
        <v>0</v>
      </c>
      <c r="V275" s="22" t="n">
        <v>0</v>
      </c>
      <c r="W275" s="11" t="b">
        <v>0</v>
      </c>
      <c r="X275" s="11" t="b">
        <v>0</v>
      </c>
      <c r="Y275" s="11" t="b">
        <v>0</v>
      </c>
      <c r="Z275" s="11" t="b">
        <v>0</v>
      </c>
      <c r="AA275" s="11" t="b">
        <v>0</v>
      </c>
      <c r="AB275" s="11" t="b">
        <v>0</v>
      </c>
      <c r="AC275" s="11" t="inlineStr">
        <is>
          <t>Sat Oct 24 2026 07:25:18 GMT+0000 (Coordinated Universal Time)</t>
        </is>
      </c>
      <c r="AD275" s="25" t="n">
        <v>19.07</v>
      </c>
      <c r="AE275" s="11" t="inlineStr"/>
      <c r="AF275" s="11" t="inlineStr"/>
      <c r="AG275" s="11" t="inlineStr"/>
    </row>
    <row r="276">
      <c r="A276" s="11" t="inlineStr">
        <is>
          <t>15756255</t>
        </is>
      </c>
      <c r="B276" s="11" t="n">
        <v>1017020</v>
      </c>
      <c r="C276" s="11" t="inlineStr">
        <is>
          <t>QUANTUM FINANCIAL PLANNING LIMITED</t>
        </is>
      </c>
      <c r="D276" s="11" t="inlineStr">
        <is>
          <t>1: 1017020</t>
        </is>
      </c>
      <c r="E276" s="19" t="n">
        <v>0.2809005304289832</v>
      </c>
      <c r="F276" s="12" t="inlineStr">
        <is>
          <t>Low</t>
        </is>
      </c>
      <c r="G276" s="19" t="n">
        <v>0.012201</v>
      </c>
      <c r="H276" s="20" t="n"/>
      <c r="I276" s="21" t="n"/>
      <c r="J276" s="22" t="n"/>
      <c r="K276" s="11" t="n"/>
      <c r="L276" s="11" t="inlineStr">
        <is>
          <t>Latest accounts period ended 15.8 months before scoring</t>
        </is>
      </c>
      <c r="M276" s="11" t="inlineStr">
        <is>
          <t>Full appointed representative: fixed smaller protective adjustment (FRN 1017020)</t>
        </is>
      </c>
      <c r="N276" s="11" t="inlineStr">
        <is>
          <t>Full AR</t>
        </is>
      </c>
      <c r="O276" s="11" t="inlineStr"/>
      <c r="P276" s="11" t="b">
        <v>0</v>
      </c>
      <c r="Q276" s="11" t="b">
        <v>0</v>
      </c>
      <c r="R276" s="11" t="b">
        <v>0</v>
      </c>
      <c r="S276" s="11" t="b">
        <v>0</v>
      </c>
      <c r="T276" s="11" t="b">
        <v>0</v>
      </c>
      <c r="U276" s="11" t="b">
        <v>0</v>
      </c>
      <c r="V276" s="22" t="n">
        <v>0</v>
      </c>
      <c r="W276" s="11" t="b">
        <v>0</v>
      </c>
      <c r="X276" s="11" t="b">
        <v>0</v>
      </c>
      <c r="Y276" s="11" t="b">
        <v>0</v>
      </c>
      <c r="Z276" s="23" t="b">
        <v>1</v>
      </c>
      <c r="AA276" s="11" t="b">
        <v>0</v>
      </c>
      <c r="AB276" s="11" t="b">
        <v>0</v>
      </c>
      <c r="AC276" s="11" t="inlineStr">
        <is>
          <t>Sat Oct 24 2026 07:25:28 GMT+0000 (Coordinated Universal Time)</t>
        </is>
      </c>
      <c r="AD276" s="25" t="n">
        <v>2.39</v>
      </c>
      <c r="AE276" s="11" t="inlineStr"/>
      <c r="AF276" s="11" t="inlineStr"/>
      <c r="AG276" s="11" t="inlineStr"/>
    </row>
    <row r="277">
      <c r="A277" s="11" t="inlineStr">
        <is>
          <t>NI028640</t>
        </is>
      </c>
      <c r="B277" s="11" t="n">
        <v>176498</v>
      </c>
      <c r="C277" s="11" t="inlineStr">
        <is>
          <t>CAPITAL TRUST FINANCIAL MANAGEMENT LTD</t>
        </is>
      </c>
      <c r="D277" s="11" t="inlineStr">
        <is>
          <t>1: 176498</t>
        </is>
      </c>
      <c r="E277" s="19" t="n">
        <v>0.2808197898621942</v>
      </c>
      <c r="F277" s="12" t="inlineStr">
        <is>
          <t>Low</t>
        </is>
      </c>
      <c r="G277" s="19" t="n">
        <v>0.007158</v>
      </c>
      <c r="H277" s="20" t="n"/>
      <c r="I277" s="21" t="n"/>
      <c r="J277" s="22" t="n"/>
      <c r="K277" s="11" t="n"/>
      <c r="L277" s="11" t="inlineStr">
        <is>
          <t>Latest accounts period ended 12.8 months before scoring</t>
        </is>
      </c>
      <c r="M277" s="11" t="inlineStr"/>
      <c r="N277" s="11" t="inlineStr">
        <is>
          <t>Not an AR</t>
        </is>
      </c>
      <c r="O277" s="11" t="inlineStr"/>
      <c r="P277" s="11" t="b">
        <v>0</v>
      </c>
      <c r="Q277" s="11" t="b">
        <v>0</v>
      </c>
      <c r="R277" s="11" t="b">
        <v>0</v>
      </c>
      <c r="S277" s="11" t="b">
        <v>0</v>
      </c>
      <c r="T277" s="11" t="b">
        <v>0</v>
      </c>
      <c r="U277" s="11" t="b">
        <v>0</v>
      </c>
      <c r="V277" s="22" t="n">
        <v>0</v>
      </c>
      <c r="W277" s="11" t="b">
        <v>0</v>
      </c>
      <c r="X277" s="11" t="b">
        <v>0</v>
      </c>
      <c r="Y277" s="11" t="b">
        <v>0</v>
      </c>
      <c r="Z277" s="11" t="b">
        <v>0</v>
      </c>
      <c r="AA277" s="11" t="b">
        <v>0</v>
      </c>
      <c r="AB277" s="11" t="b">
        <v>0</v>
      </c>
      <c r="AC277" s="11" t="inlineStr">
        <is>
          <t>Sat Oct 24 2026 07:25:29 GMT+0000 (Coordinated Universal Time)</t>
        </is>
      </c>
      <c r="AD277" s="25" t="n">
        <v>32.26</v>
      </c>
      <c r="AE277" s="11" t="inlineStr"/>
      <c r="AF277" s="11" t="inlineStr"/>
      <c r="AG277" s="11" t="inlineStr"/>
    </row>
    <row r="278">
      <c r="A278" s="11" t="inlineStr">
        <is>
          <t>08411985</t>
        </is>
      </c>
      <c r="B278" s="11" t="n">
        <v>594280</v>
      </c>
      <c r="C278" s="11" t="inlineStr">
        <is>
          <t>OVER50CHOICES LTD</t>
        </is>
      </c>
      <c r="D278" s="11" t="inlineStr">
        <is>
          <t>1: 594280</t>
        </is>
      </c>
      <c r="E278" s="19" t="n">
        <v>0.2804444504255527</v>
      </c>
      <c r="F278" s="12" t="inlineStr">
        <is>
          <t>Low</t>
        </is>
      </c>
      <c r="G278" s="19" t="n">
        <v>0.006146</v>
      </c>
      <c r="H278" s="20" t="n"/>
      <c r="I278" s="21" t="n"/>
      <c r="J278" s="22" t="n"/>
      <c r="K278" s="11" t="n"/>
      <c r="L278" s="11" t="inlineStr">
        <is>
          <t>Net assets declining year-on-year; Latest accounts period ended 9.8 months before scoring</t>
        </is>
      </c>
      <c r="M278" s="11" t="inlineStr"/>
      <c r="N278" s="11" t="inlineStr">
        <is>
          <t>Not an AR</t>
        </is>
      </c>
      <c r="O278" s="11" t="inlineStr"/>
      <c r="P278" s="11" t="b">
        <v>0</v>
      </c>
      <c r="Q278" s="11" t="b">
        <v>0</v>
      </c>
      <c r="R278" s="23" t="b">
        <v>1</v>
      </c>
      <c r="S278" s="11" t="b">
        <v>0</v>
      </c>
      <c r="T278" s="11" t="b">
        <v>0</v>
      </c>
      <c r="U278" s="11" t="b">
        <v>0</v>
      </c>
      <c r="V278" s="22" t="n">
        <v>0</v>
      </c>
      <c r="W278" s="11" t="b">
        <v>0</v>
      </c>
      <c r="X278" s="11" t="b">
        <v>0</v>
      </c>
      <c r="Y278" s="11" t="b">
        <v>0</v>
      </c>
      <c r="Z278" s="11" t="b">
        <v>0</v>
      </c>
      <c r="AA278" s="11" t="b">
        <v>0</v>
      </c>
      <c r="AB278" s="11" t="b">
        <v>0</v>
      </c>
      <c r="AC278" s="11" t="inlineStr">
        <is>
          <t>Sat Oct 24 2026 07:25:21 GMT+0000 (Coordinated Universal Time)</t>
        </is>
      </c>
      <c r="AD278" s="25" t="n">
        <v>13.67</v>
      </c>
      <c r="AE278" s="11" t="inlineStr"/>
      <c r="AF278" s="11" t="inlineStr"/>
      <c r="AG278" s="11" t="inlineStr"/>
    </row>
    <row r="279">
      <c r="A279" s="11" t="inlineStr">
        <is>
          <t>08317832</t>
        </is>
      </c>
      <c r="B279" s="11" t="n">
        <v>708352</v>
      </c>
      <c r="C279" s="11" t="inlineStr">
        <is>
          <t>C M LOANS LIMITED</t>
        </is>
      </c>
      <c r="D279" s="11" t="inlineStr">
        <is>
          <t>1: 708352</t>
        </is>
      </c>
      <c r="E279" s="19" t="n">
        <v>0.2801589960839584</v>
      </c>
      <c r="F279" s="12" t="inlineStr">
        <is>
          <t>Low</t>
        </is>
      </c>
      <c r="G279" s="19" t="n">
        <v>0.006146</v>
      </c>
      <c r="H279" s="20" t="n"/>
      <c r="I279" s="21" t="n"/>
      <c r="J279" s="22" t="n"/>
      <c r="K279" s="11" t="n"/>
      <c r="L279" s="11" t="inlineStr">
        <is>
          <t>Net assets declining year-on-year; Latest accounts period ended 9.8 months before scoring</t>
        </is>
      </c>
      <c r="M279" s="11" t="inlineStr"/>
      <c r="N279" s="11" t="inlineStr">
        <is>
          <t>Not an AR</t>
        </is>
      </c>
      <c r="O279" s="11" t="inlineStr"/>
      <c r="P279" s="11" t="b">
        <v>0</v>
      </c>
      <c r="Q279" s="11" t="b">
        <v>0</v>
      </c>
      <c r="R279" s="23" t="b">
        <v>1</v>
      </c>
      <c r="S279" s="11" t="b">
        <v>0</v>
      </c>
      <c r="T279" s="11" t="b">
        <v>0</v>
      </c>
      <c r="U279" s="11" t="b">
        <v>0</v>
      </c>
      <c r="V279" s="22" t="n">
        <v>0</v>
      </c>
      <c r="W279" s="11" t="b">
        <v>0</v>
      </c>
      <c r="X279" s="11" t="b">
        <v>0</v>
      </c>
      <c r="Y279" s="11" t="b">
        <v>0</v>
      </c>
      <c r="Z279" s="11" t="b">
        <v>0</v>
      </c>
      <c r="AA279" s="11" t="b">
        <v>0</v>
      </c>
      <c r="AB279" s="11" t="b">
        <v>0</v>
      </c>
      <c r="AC279" s="11" t="inlineStr">
        <is>
          <t>Sat Oct 24 2026 07:25:21 GMT+0000 (Coordinated Universal Time)</t>
        </is>
      </c>
      <c r="AD279" s="25" t="n">
        <v>13.89</v>
      </c>
      <c r="AE279" s="11" t="inlineStr"/>
      <c r="AF279" s="11" t="inlineStr"/>
      <c r="AG279" s="11" t="inlineStr"/>
    </row>
    <row r="280">
      <c r="A280" s="11" t="inlineStr">
        <is>
          <t>01009418</t>
        </is>
      </c>
      <c r="B280" s="11" t="n">
        <v>119273</v>
      </c>
      <c r="C280" s="11" t="inlineStr">
        <is>
          <t>LEGAL &amp; GENERAL (UNIT TRUST MANAGERS) LIMITED</t>
        </is>
      </c>
      <c r="D280" s="11" t="inlineStr">
        <is>
          <t>1: 119273</t>
        </is>
      </c>
      <c r="E280" s="19" t="n">
        <v>0.278734395506405</v>
      </c>
      <c r="F280" s="12" t="inlineStr">
        <is>
          <t>Low</t>
        </is>
      </c>
      <c r="G280" s="19" t="n">
        <v>0.011155</v>
      </c>
      <c r="H280" s="20" t="n"/>
      <c r="I280" s="21" t="n"/>
      <c r="J280" s="22" t="n"/>
      <c r="K280" s="11" t="n"/>
      <c r="L280" s="11" t="inlineStr">
        <is>
          <t>Latest accounts period ended 9.8 months before scoring</t>
        </is>
      </c>
      <c r="M280" s="11" t="inlineStr"/>
      <c r="N280" s="11" t="inlineStr">
        <is>
          <t>Not an AR</t>
        </is>
      </c>
      <c r="O280" s="11" t="inlineStr"/>
      <c r="P280" s="11" t="b">
        <v>0</v>
      </c>
      <c r="Q280" s="11" t="b">
        <v>0</v>
      </c>
      <c r="R280" s="11" t="b">
        <v>0</v>
      </c>
      <c r="S280" s="11" t="b">
        <v>0</v>
      </c>
      <c r="T280" s="11" t="b">
        <v>0</v>
      </c>
      <c r="U280" s="11" t="b">
        <v>0</v>
      </c>
      <c r="V280" s="22" t="n">
        <v>0</v>
      </c>
      <c r="W280" s="11" t="b">
        <v>0</v>
      </c>
      <c r="X280" s="11" t="b">
        <v>0</v>
      </c>
      <c r="Y280" s="11" t="b">
        <v>0</v>
      </c>
      <c r="Z280" s="11" t="b">
        <v>0</v>
      </c>
      <c r="AA280" s="11" t="b">
        <v>0</v>
      </c>
      <c r="AB280" s="11" t="b">
        <v>0</v>
      </c>
      <c r="AC280" s="11" t="inlineStr">
        <is>
          <t>Sat Oct 24 2026 07:25:11 GMT+0000 (Coordinated Universal Time)</t>
        </is>
      </c>
      <c r="AD280" s="25" t="n">
        <v>55.49</v>
      </c>
      <c r="AE280" s="11" t="inlineStr"/>
      <c r="AF280" s="11" t="inlineStr"/>
      <c r="AG280" s="11" t="inlineStr"/>
    </row>
    <row r="281">
      <c r="A281" s="11" t="inlineStr">
        <is>
          <t>04163511</t>
        </is>
      </c>
      <c r="B281" s="11" t="n">
        <v>658605</v>
      </c>
      <c r="C281" s="11" t="inlineStr">
        <is>
          <t>GUISBOROUGH CAR SALES LIMITED</t>
        </is>
      </c>
      <c r="D281" s="11" t="inlineStr">
        <is>
          <t>1: 658605</t>
        </is>
      </c>
      <c r="E281" s="19" t="n">
        <v>0.2779978282553217</v>
      </c>
      <c r="F281" s="12" t="inlineStr">
        <is>
          <t>Low</t>
        </is>
      </c>
      <c r="G281" s="19" t="n">
        <v>0.011863</v>
      </c>
      <c r="H281" s="20" t="n"/>
      <c r="I281" s="21" t="n"/>
      <c r="J281" s="22" t="n"/>
      <c r="K281" s="11" t="n"/>
      <c r="L281" s="11" t="inlineStr">
        <is>
          <t>Latest accounts period ended 6.8 months before scoring</t>
        </is>
      </c>
      <c r="M281" s="11" t="inlineStr"/>
      <c r="N281" s="11" t="inlineStr">
        <is>
          <t>Not an AR</t>
        </is>
      </c>
      <c r="O281" s="11" t="inlineStr"/>
      <c r="P281" s="11" t="b">
        <v>0</v>
      </c>
      <c r="Q281" s="11" t="b">
        <v>0</v>
      </c>
      <c r="R281" s="11" t="b">
        <v>0</v>
      </c>
      <c r="S281" s="11" t="b">
        <v>0</v>
      </c>
      <c r="T281" s="11" t="b">
        <v>0</v>
      </c>
      <c r="U281" s="11" t="b">
        <v>0</v>
      </c>
      <c r="V281" s="22" t="n">
        <v>0</v>
      </c>
      <c r="W281" s="11" t="b">
        <v>0</v>
      </c>
      <c r="X281" s="11" t="b">
        <v>0</v>
      </c>
      <c r="Y281" s="11" t="b">
        <v>0</v>
      </c>
      <c r="Z281" s="11" t="b">
        <v>0</v>
      </c>
      <c r="AA281" s="11" t="b">
        <v>0</v>
      </c>
      <c r="AB281" s="11" t="b">
        <v>0</v>
      </c>
      <c r="AC281" s="11" t="inlineStr">
        <is>
          <t>Sat Oct 24 2026 07:25:15 GMT+0000 (Coordinated Universal Time)</t>
        </is>
      </c>
      <c r="AD281" s="25" t="n">
        <v>25.67</v>
      </c>
      <c r="AE281" s="11" t="inlineStr"/>
      <c r="AF281" s="11" t="inlineStr"/>
      <c r="AG281" s="11" t="inlineStr"/>
    </row>
    <row r="282">
      <c r="A282" s="11" t="inlineStr">
        <is>
          <t>07043000</t>
        </is>
      </c>
      <c r="B282" s="11" t="n">
        <v>512100</v>
      </c>
      <c r="C282" s="11" t="inlineStr">
        <is>
          <t>FORGERON FINANCIAL PLANNING LIMITED</t>
        </is>
      </c>
      <c r="D282" s="11" t="inlineStr">
        <is>
          <t>1: 512100</t>
        </is>
      </c>
      <c r="E282" s="19" t="n">
        <v>0.275981916998141</v>
      </c>
      <c r="F282" s="12" t="inlineStr">
        <is>
          <t>Low</t>
        </is>
      </c>
      <c r="G282" s="19" t="n">
        <v>0.006146</v>
      </c>
      <c r="H282" s="20" t="n"/>
      <c r="I282" s="21" t="n"/>
      <c r="J282" s="22" t="n"/>
      <c r="K282" s="11" t="n"/>
      <c r="L282" s="11" t="inlineStr">
        <is>
          <t>Net assets declining year-on-year; Latest accounts period ended 9.8 months before scoring</t>
        </is>
      </c>
      <c r="M282" s="11" t="inlineStr"/>
      <c r="N282" s="11" t="inlineStr">
        <is>
          <t>Not an AR</t>
        </is>
      </c>
      <c r="O282" s="11" t="inlineStr"/>
      <c r="P282" s="11" t="b">
        <v>0</v>
      </c>
      <c r="Q282" s="11" t="b">
        <v>0</v>
      </c>
      <c r="R282" s="23" t="b">
        <v>1</v>
      </c>
      <c r="S282" s="11" t="b">
        <v>0</v>
      </c>
      <c r="T282" s="11" t="b">
        <v>0</v>
      </c>
      <c r="U282" s="11" t="b">
        <v>0</v>
      </c>
      <c r="V282" s="22" t="n">
        <v>0</v>
      </c>
      <c r="W282" s="11" t="b">
        <v>0</v>
      </c>
      <c r="X282" s="11" t="b">
        <v>0</v>
      </c>
      <c r="Y282" s="11" t="b">
        <v>0</v>
      </c>
      <c r="Z282" s="11" t="b">
        <v>0</v>
      </c>
      <c r="AA282" s="11" t="b">
        <v>0</v>
      </c>
      <c r="AB282" s="11" t="b">
        <v>0</v>
      </c>
      <c r="AC282" s="11" t="inlineStr">
        <is>
          <t>Sat Oct 24 2026 07:25:20 GMT+0000 (Coordinated Universal Time)</t>
        </is>
      </c>
      <c r="AD282" s="25" t="n">
        <v>17.03</v>
      </c>
      <c r="AE282" s="11" t="inlineStr"/>
      <c r="AF282" s="11" t="inlineStr"/>
      <c r="AG282" s="11" t="inlineStr"/>
    </row>
    <row r="283">
      <c r="A283" s="11" t="inlineStr">
        <is>
          <t>06411718</t>
        </is>
      </c>
      <c r="B283" s="11" t="n">
        <v>916997</v>
      </c>
      <c r="C283" s="11" t="inlineStr">
        <is>
          <t>CLEVER MONEY LIMITED</t>
        </is>
      </c>
      <c r="D283" s="11" t="inlineStr">
        <is>
          <t>1: 916997</t>
        </is>
      </c>
      <c r="E283" s="19" t="n">
        <v>0.2751368677643057</v>
      </c>
      <c r="F283" s="12" t="inlineStr">
        <is>
          <t>Low</t>
        </is>
      </c>
      <c r="G283" s="19" t="n">
        <v>0.004058</v>
      </c>
      <c r="H283" s="20" t="n"/>
      <c r="I283" s="21" t="n"/>
      <c r="J283" s="22" t="n"/>
      <c r="K283" s="11" t="n"/>
      <c r="L283" s="11" t="inlineStr">
        <is>
          <t>Net assets declining year-on-year; Multiple liquidity warning signs (2 of 3 indicators triggered); Latest accounts period ended 9.8 months before scoring</t>
        </is>
      </c>
      <c r="M283" s="11" t="inlineStr"/>
      <c r="N283" s="11" t="inlineStr">
        <is>
          <t>Not an AR</t>
        </is>
      </c>
      <c r="O283" s="11" t="inlineStr"/>
      <c r="P283" s="11" t="b">
        <v>0</v>
      </c>
      <c r="Q283" s="11" t="b">
        <v>0</v>
      </c>
      <c r="R283" s="23" t="b">
        <v>1</v>
      </c>
      <c r="S283" s="11" t="b">
        <v>0</v>
      </c>
      <c r="T283" s="11" t="b">
        <v>0</v>
      </c>
      <c r="U283" s="11" t="b">
        <v>0</v>
      </c>
      <c r="V283" s="24" t="n">
        <v>2</v>
      </c>
      <c r="W283" s="11" t="b">
        <v>0</v>
      </c>
      <c r="X283" s="11" t="b">
        <v>0</v>
      </c>
      <c r="Y283" s="11" t="b">
        <v>0</v>
      </c>
      <c r="Z283" s="11" t="b">
        <v>0</v>
      </c>
      <c r="AA283" s="11" t="b">
        <v>0</v>
      </c>
      <c r="AB283" s="11" t="b">
        <v>0</v>
      </c>
      <c r="AC283" s="11" t="inlineStr">
        <is>
          <t>Sat Oct 24 2026 07:25:18 GMT+0000 (Coordinated Universal Time)</t>
        </is>
      </c>
      <c r="AD283" s="25" t="n">
        <v>18.99</v>
      </c>
      <c r="AE283" s="11" t="inlineStr"/>
      <c r="AF283" s="11" t="inlineStr"/>
      <c r="AG283" s="11" t="inlineStr"/>
    </row>
    <row r="284">
      <c r="A284" s="11" t="inlineStr">
        <is>
          <t>09251480</t>
        </is>
      </c>
      <c r="B284" s="11" t="n">
        <v>795889</v>
      </c>
      <c r="C284" s="11" t="inlineStr">
        <is>
          <t>MUCONI LTD</t>
        </is>
      </c>
      <c r="D284" s="11" t="inlineStr">
        <is>
          <t>1: 795889</t>
        </is>
      </c>
      <c r="E284" s="19" t="n">
        <v>0.2742477482998251</v>
      </c>
      <c r="F284" s="12" t="inlineStr">
        <is>
          <t>Low</t>
        </is>
      </c>
      <c r="G284" s="19" t="n">
        <v>0.006574</v>
      </c>
      <c r="H284" s="20" t="n"/>
      <c r="I284" s="21" t="n"/>
      <c r="J284" s="22" t="n"/>
      <c r="K284" s="11" t="n"/>
      <c r="L284" s="11" t="inlineStr">
        <is>
          <t>Latest accounts period ended 11.8 months before scoring</t>
        </is>
      </c>
      <c r="M284" s="11" t="inlineStr"/>
      <c r="N284" s="11" t="inlineStr">
        <is>
          <t>Not an AR</t>
        </is>
      </c>
      <c r="O284" s="11" t="inlineStr"/>
      <c r="P284" s="11" t="b">
        <v>0</v>
      </c>
      <c r="Q284" s="11" t="b">
        <v>0</v>
      </c>
      <c r="R284" s="11" t="b">
        <v>0</v>
      </c>
      <c r="S284" s="11" t="b">
        <v>0</v>
      </c>
      <c r="T284" s="11" t="b">
        <v>0</v>
      </c>
      <c r="U284" s="11" t="b">
        <v>0</v>
      </c>
      <c r="V284" s="22" t="n">
        <v>0</v>
      </c>
      <c r="W284" s="11" t="b">
        <v>0</v>
      </c>
      <c r="X284" s="11" t="b">
        <v>0</v>
      </c>
      <c r="Y284" s="11" t="b">
        <v>0</v>
      </c>
      <c r="Z284" s="11" t="b">
        <v>0</v>
      </c>
      <c r="AA284" s="11" t="b">
        <v>0</v>
      </c>
      <c r="AB284" s="11" t="b">
        <v>0</v>
      </c>
      <c r="AC284" s="11" t="inlineStr">
        <is>
          <t>Sat Oct 24 2026 07:25:22 GMT+0000 (Coordinated Universal Time)</t>
        </is>
      </c>
      <c r="AD284" s="25" t="n">
        <v>12.05</v>
      </c>
      <c r="AE284" s="11" t="inlineStr"/>
      <c r="AF284" s="11" t="inlineStr"/>
      <c r="AG284" s="11" t="inlineStr"/>
    </row>
    <row r="285">
      <c r="A285" s="11" t="inlineStr">
        <is>
          <t>07143330</t>
        </is>
      </c>
      <c r="B285" s="11" t="n">
        <v>518734</v>
      </c>
      <c r="C285" s="11" t="inlineStr">
        <is>
          <t>ZENITH WM LIMITED</t>
        </is>
      </c>
      <c r="D285" s="11" t="inlineStr">
        <is>
          <t>1: 518734</t>
        </is>
      </c>
      <c r="E285" s="19" t="n">
        <v>0.2730535976759004</v>
      </c>
      <c r="F285" s="12" t="inlineStr">
        <is>
          <t>Low</t>
        </is>
      </c>
      <c r="G285" s="19" t="n">
        <v>0.006146</v>
      </c>
      <c r="H285" s="20" t="n"/>
      <c r="I285" s="21" t="n"/>
      <c r="J285" s="22" t="n"/>
      <c r="K285" s="11" t="n"/>
      <c r="L285" s="11" t="inlineStr">
        <is>
          <t>Net assets declining year-on-year; Multiple liquidity warning signs (3 of 3 indicators triggered); Latest accounts period ended 13.8 months before scoring</t>
        </is>
      </c>
      <c r="M285" s="11" t="inlineStr">
        <is>
          <t>Full appointed representative: fixed smaller protective adjustment (FRN 518734)</t>
        </is>
      </c>
      <c r="N285" s="11" t="inlineStr">
        <is>
          <t>Full AR</t>
        </is>
      </c>
      <c r="O285" s="11" t="inlineStr"/>
      <c r="P285" s="11" t="b">
        <v>0</v>
      </c>
      <c r="Q285" s="11" t="b">
        <v>0</v>
      </c>
      <c r="R285" s="23" t="b">
        <v>1</v>
      </c>
      <c r="S285" s="11" t="b">
        <v>0</v>
      </c>
      <c r="T285" s="11" t="b">
        <v>0</v>
      </c>
      <c r="U285" s="11" t="b">
        <v>0</v>
      </c>
      <c r="V285" s="24" t="n">
        <v>3</v>
      </c>
      <c r="W285" s="11" t="b">
        <v>0</v>
      </c>
      <c r="X285" s="11" t="b">
        <v>0</v>
      </c>
      <c r="Y285" s="11" t="b">
        <v>0</v>
      </c>
      <c r="Z285" s="23" t="b">
        <v>1</v>
      </c>
      <c r="AA285" s="11" t="b">
        <v>0</v>
      </c>
      <c r="AB285" s="11" t="b">
        <v>0</v>
      </c>
      <c r="AC285" s="11" t="inlineStr">
        <is>
          <t>Sat Oct 24 2026 07:25:20 GMT+0000 (Coordinated Universal Time)</t>
        </is>
      </c>
      <c r="AD285" s="25" t="n">
        <v>16.72</v>
      </c>
      <c r="AE285" s="11" t="inlineStr"/>
      <c r="AF285" s="11" t="inlineStr"/>
      <c r="AG285" s="11" t="inlineStr"/>
    </row>
    <row r="286">
      <c r="A286" s="11" t="inlineStr">
        <is>
          <t>05560482</t>
        </is>
      </c>
      <c r="B286" s="11" t="n">
        <v>996085</v>
      </c>
      <c r="C286" s="11" t="inlineStr">
        <is>
          <t>LAZARUS &amp; MAVERICK LIMITED</t>
        </is>
      </c>
      <c r="D286" s="11" t="inlineStr">
        <is>
          <t>1: 996085</t>
        </is>
      </c>
      <c r="E286" s="19" t="n">
        <v>0.2725286861976089</v>
      </c>
      <c r="F286" s="12" t="inlineStr">
        <is>
          <t>Low</t>
        </is>
      </c>
      <c r="G286" s="19" t="n">
        <v>0.006312</v>
      </c>
      <c r="H286" s="20" t="n"/>
      <c r="I286" s="21" t="n"/>
      <c r="J286" s="22" t="n"/>
      <c r="K286" s="11" t="n"/>
      <c r="L286" s="11" t="inlineStr">
        <is>
          <t>Latest accounts period ended 12.8 months before scoring</t>
        </is>
      </c>
      <c r="M286" s="11" t="inlineStr"/>
      <c r="N286" s="11" t="inlineStr">
        <is>
          <t>Not an AR</t>
        </is>
      </c>
      <c r="O286" s="11" t="inlineStr"/>
      <c r="P286" s="11" t="b">
        <v>0</v>
      </c>
      <c r="Q286" s="11" t="b">
        <v>0</v>
      </c>
      <c r="R286" s="11" t="b">
        <v>0</v>
      </c>
      <c r="S286" s="11" t="b">
        <v>0</v>
      </c>
      <c r="T286" s="11" t="b">
        <v>0</v>
      </c>
      <c r="U286" s="11" t="b">
        <v>0</v>
      </c>
      <c r="V286" s="22" t="n">
        <v>0</v>
      </c>
      <c r="W286" s="11" t="b">
        <v>0</v>
      </c>
      <c r="X286" s="11" t="b">
        <v>0</v>
      </c>
      <c r="Y286" s="11" t="b">
        <v>0</v>
      </c>
      <c r="Z286" s="11" t="b">
        <v>0</v>
      </c>
      <c r="AA286" s="11" t="b">
        <v>0</v>
      </c>
      <c r="AB286" s="11" t="b">
        <v>0</v>
      </c>
      <c r="AC286" s="11" t="inlineStr">
        <is>
          <t>Sat Oct 24 2026 07:25:17 GMT+0000 (Coordinated Universal Time)</t>
        </is>
      </c>
      <c r="AD286" s="25" t="n">
        <v>21.11</v>
      </c>
      <c r="AE286" s="11" t="inlineStr"/>
      <c r="AF286" s="11" t="inlineStr"/>
      <c r="AG286" s="11" t="inlineStr"/>
    </row>
    <row r="287">
      <c r="A287" s="11" t="inlineStr">
        <is>
          <t>02497784</t>
        </is>
      </c>
      <c r="B287" s="11" t="n">
        <v>671285</v>
      </c>
      <c r="C287" s="11" t="inlineStr">
        <is>
          <t>THE BUSINESS MACHINES COMPANY (UK) LIMITED</t>
        </is>
      </c>
      <c r="D287" s="11" t="inlineStr">
        <is>
          <t>1: 671285</t>
        </is>
      </c>
      <c r="E287" s="19" t="n">
        <v>0.272367753468678</v>
      </c>
      <c r="F287" s="12" t="inlineStr">
        <is>
          <t>Low</t>
        </is>
      </c>
      <c r="G287" s="19" t="n">
        <v>0.012201</v>
      </c>
      <c r="H287" s="20" t="n"/>
      <c r="I287" s="21" t="n"/>
      <c r="J287" s="22" t="n"/>
      <c r="K287" s="11" t="n"/>
      <c r="L287" s="11" t="inlineStr">
        <is>
          <t>Net assets declining year-on-year; Latest accounts period ended 3.8 months before scoring</t>
        </is>
      </c>
      <c r="M287" s="11" t="inlineStr"/>
      <c r="N287" s="11" t="inlineStr">
        <is>
          <t>Not an AR</t>
        </is>
      </c>
      <c r="O287" s="11" t="inlineStr"/>
      <c r="P287" s="11" t="b">
        <v>0</v>
      </c>
      <c r="Q287" s="11" t="b">
        <v>0</v>
      </c>
      <c r="R287" s="23" t="b">
        <v>1</v>
      </c>
      <c r="S287" s="11" t="b">
        <v>0</v>
      </c>
      <c r="T287" s="11" t="b">
        <v>0</v>
      </c>
      <c r="U287" s="11" t="b">
        <v>0</v>
      </c>
      <c r="V287" s="22" t="n">
        <v>0</v>
      </c>
      <c r="W287" s="11" t="b">
        <v>0</v>
      </c>
      <c r="X287" s="11" t="b">
        <v>0</v>
      </c>
      <c r="Y287" s="11" t="b">
        <v>0</v>
      </c>
      <c r="Z287" s="11" t="b">
        <v>0</v>
      </c>
      <c r="AA287" s="11" t="b">
        <v>0</v>
      </c>
      <c r="AB287" s="11" t="b">
        <v>0</v>
      </c>
      <c r="AC287" s="11" t="inlineStr">
        <is>
          <t>Sat Oct 24 2026 07:25:13 GMT+0000 (Coordinated Universal Time)</t>
        </is>
      </c>
      <c r="AD287" s="25" t="n">
        <v>36.48</v>
      </c>
      <c r="AE287" s="11" t="inlineStr"/>
      <c r="AF287" s="11" t="inlineStr"/>
      <c r="AG287" s="11" t="inlineStr"/>
    </row>
    <row r="288">
      <c r="A288" s="11" t="inlineStr">
        <is>
          <t>13923962</t>
        </is>
      </c>
      <c r="B288" s="11" t="n">
        <v>1022439</v>
      </c>
      <c r="C288" s="11" t="inlineStr">
        <is>
          <t>LIFE &amp; LEGACY LIMITED</t>
        </is>
      </c>
      <c r="D288" s="11" t="inlineStr">
        <is>
          <t>1: 1022439</t>
        </is>
      </c>
      <c r="E288" s="19" t="n">
        <v>0.2722314280200553</v>
      </c>
      <c r="F288" s="12" t="inlineStr">
        <is>
          <t>Low</t>
        </is>
      </c>
      <c r="G288" s="19" t="n">
        <v>0.012201</v>
      </c>
      <c r="H288" s="20" t="n"/>
      <c r="I288" s="21" t="n"/>
      <c r="J288" s="22" t="n"/>
      <c r="K288" s="11" t="n"/>
      <c r="L288" s="11" t="inlineStr">
        <is>
          <t>Net assets declining year-on-year; Multiple liquidity warning signs (2 of 3 indicators triggered); Latest accounts period ended 7.8 months before scoring</t>
        </is>
      </c>
      <c r="M288" s="11" t="inlineStr">
        <is>
          <t>Full appointed representative: fixed smaller protective adjustment (FRN 1022439)</t>
        </is>
      </c>
      <c r="N288" s="11" t="inlineStr">
        <is>
          <t>Full AR</t>
        </is>
      </c>
      <c r="O288" s="11" t="inlineStr"/>
      <c r="P288" s="11" t="b">
        <v>0</v>
      </c>
      <c r="Q288" s="11" t="b">
        <v>0</v>
      </c>
      <c r="R288" s="23" t="b">
        <v>1</v>
      </c>
      <c r="S288" s="11" t="b">
        <v>0</v>
      </c>
      <c r="T288" s="11" t="b">
        <v>0</v>
      </c>
      <c r="U288" s="11" t="b">
        <v>0</v>
      </c>
      <c r="V288" s="24" t="n">
        <v>2</v>
      </c>
      <c r="W288" s="11" t="b">
        <v>0</v>
      </c>
      <c r="X288" s="11" t="b">
        <v>0</v>
      </c>
      <c r="Y288" s="11" t="b">
        <v>0</v>
      </c>
      <c r="Z288" s="23" t="b">
        <v>1</v>
      </c>
      <c r="AA288" s="11" t="b">
        <v>0</v>
      </c>
      <c r="AB288" s="11" t="b">
        <v>0</v>
      </c>
      <c r="AC288" s="11" t="inlineStr">
        <is>
          <t>Sat Oct 24 2026 07:25:27 GMT+0000 (Coordinated Universal Time)</t>
        </is>
      </c>
      <c r="AD288" s="25" t="n">
        <v>4.68</v>
      </c>
      <c r="AE288" s="11" t="inlineStr"/>
      <c r="AF288" s="11" t="inlineStr"/>
      <c r="AG288" s="11" t="inlineStr"/>
    </row>
    <row r="289">
      <c r="A289" s="11" t="inlineStr">
        <is>
          <t>06016480</t>
        </is>
      </c>
      <c r="B289" s="11" t="n">
        <v>468461</v>
      </c>
      <c r="C289" s="11" t="inlineStr">
        <is>
          <t>WEALTHTIME LIMITED</t>
        </is>
      </c>
      <c r="D289" s="11" t="inlineStr">
        <is>
          <t>1: 468461</t>
        </is>
      </c>
      <c r="E289" s="19" t="n">
        <v>0.2721992474620685</v>
      </c>
      <c r="F289" s="12" t="inlineStr">
        <is>
          <t>Low</t>
        </is>
      </c>
      <c r="G289" s="19" t="n">
        <v>0.006146</v>
      </c>
      <c r="H289" s="20" t="n"/>
      <c r="I289" s="21" t="n"/>
      <c r="J289" s="22" t="n"/>
      <c r="K289" s="11" t="n"/>
      <c r="L289" s="11" t="inlineStr">
        <is>
          <t>Net assets declining year-on-year; Latest accounts period ended 9.8 months before scoring</t>
        </is>
      </c>
      <c r="M289" s="11" t="inlineStr"/>
      <c r="N289" s="11" t="inlineStr">
        <is>
          <t>Not an AR</t>
        </is>
      </c>
      <c r="O289" s="11" t="inlineStr"/>
      <c r="P289" s="11" t="b">
        <v>0</v>
      </c>
      <c r="Q289" s="11" t="b">
        <v>0</v>
      </c>
      <c r="R289" s="23" t="b">
        <v>1</v>
      </c>
      <c r="S289" s="11" t="b">
        <v>0</v>
      </c>
      <c r="T289" s="11" t="b">
        <v>0</v>
      </c>
      <c r="U289" s="11" t="b">
        <v>0</v>
      </c>
      <c r="V289" s="22" t="n">
        <v>0</v>
      </c>
      <c r="W289" s="11" t="b">
        <v>0</v>
      </c>
      <c r="X289" s="11" t="b">
        <v>0</v>
      </c>
      <c r="Y289" s="11" t="b">
        <v>0</v>
      </c>
      <c r="Z289" s="11" t="b">
        <v>0</v>
      </c>
      <c r="AA289" s="11" t="b">
        <v>0</v>
      </c>
      <c r="AB289" s="11" t="b">
        <v>0</v>
      </c>
      <c r="AC289" s="11" t="inlineStr">
        <is>
          <t>Sat Oct 24 2026 07:25:18 GMT+0000 (Coordinated Universal Time)</t>
        </is>
      </c>
      <c r="AD289" s="25" t="n">
        <v>19.9</v>
      </c>
      <c r="AE289" s="11" t="inlineStr"/>
      <c r="AF289" s="11" t="inlineStr"/>
      <c r="AG289" s="11" t="inlineStr"/>
    </row>
    <row r="290">
      <c r="A290" s="11" t="inlineStr">
        <is>
          <t>13966120</t>
        </is>
      </c>
      <c r="B290" s="11" t="n">
        <v>975400</v>
      </c>
      <c r="C290" s="11" t="inlineStr">
        <is>
          <t>RAMSAY &amp; WHITE WEALTH MANAGEMENT LIMITED</t>
        </is>
      </c>
      <c r="D290" s="11" t="inlineStr">
        <is>
          <t>1: 975400</t>
        </is>
      </c>
      <c r="E290" s="19" t="n">
        <v>0.2712708365674589</v>
      </c>
      <c r="F290" s="12" t="inlineStr">
        <is>
          <t>Low</t>
        </is>
      </c>
      <c r="G290" s="19" t="n">
        <v>0.006146</v>
      </c>
      <c r="H290" s="20" t="n"/>
      <c r="I290" s="21" t="n"/>
      <c r="J290" s="22" t="n"/>
      <c r="K290" s="11" t="n"/>
      <c r="L290" s="11" t="inlineStr">
        <is>
          <t>Negative net assets; Latest accounts period ended 18.8 months before scoring</t>
        </is>
      </c>
      <c r="M290" s="11" t="inlineStr">
        <is>
          <t>Full appointed representative: fixed smaller protective adjustment (FRN 975400)</t>
        </is>
      </c>
      <c r="N290" s="11" t="inlineStr">
        <is>
          <t>Full AR</t>
        </is>
      </c>
      <c r="O290" s="11" t="inlineStr"/>
      <c r="P290" s="23" t="b">
        <v>1</v>
      </c>
      <c r="Q290" s="11" t="b">
        <v>0</v>
      </c>
      <c r="R290" s="11" t="b">
        <v>0</v>
      </c>
      <c r="S290" s="11" t="b">
        <v>0</v>
      </c>
      <c r="T290" s="11" t="b">
        <v>0</v>
      </c>
      <c r="U290" s="11" t="b">
        <v>0</v>
      </c>
      <c r="V290" s="22" t="n">
        <v>0</v>
      </c>
      <c r="W290" s="11" t="b">
        <v>0</v>
      </c>
      <c r="X290" s="11" t="b">
        <v>0</v>
      </c>
      <c r="Y290" s="11" t="b">
        <v>0</v>
      </c>
      <c r="Z290" s="23" t="b">
        <v>1</v>
      </c>
      <c r="AA290" s="11" t="b">
        <v>0</v>
      </c>
      <c r="AB290" s="11" t="b">
        <v>0</v>
      </c>
      <c r="AC290" s="11" t="inlineStr">
        <is>
          <t>Sat Oct 24 2026 07:25:27 GMT+0000 (Coordinated Universal Time)</t>
        </is>
      </c>
      <c r="AD290" s="25" t="n">
        <v>4.63</v>
      </c>
      <c r="AE290" s="11" t="inlineStr"/>
      <c r="AF290" s="11" t="inlineStr"/>
      <c r="AG290" s="11" t="inlineStr"/>
    </row>
    <row r="291">
      <c r="A291" s="11" t="inlineStr">
        <is>
          <t>11031410</t>
        </is>
      </c>
      <c r="B291" s="11" t="n">
        <v>839912</v>
      </c>
      <c r="C291" s="11" t="inlineStr">
        <is>
          <t>JD HEATING AND RENEWABLES LIMITED</t>
        </is>
      </c>
      <c r="D291" s="11" t="inlineStr">
        <is>
          <t>1: 839912</t>
        </is>
      </c>
      <c r="E291" s="19" t="n">
        <v>0.2706372068041371</v>
      </c>
      <c r="F291" s="12" t="inlineStr">
        <is>
          <t>Low</t>
        </is>
      </c>
      <c r="G291" s="19" t="n">
        <v>0.004655</v>
      </c>
      <c r="H291" s="20" t="n"/>
      <c r="I291" s="21" t="n"/>
      <c r="J291" s="22" t="n"/>
      <c r="K291" s="11" t="n"/>
      <c r="L291" s="11" t="inlineStr">
        <is>
          <t>Net assets declining year-on-year; Latest accounts period ended 11.8 months before scoring</t>
        </is>
      </c>
      <c r="M291" s="11" t="inlineStr">
        <is>
          <t>Introducer-only appointed representative: neutral AR adjustment (FRN 839912)</t>
        </is>
      </c>
      <c r="N291" s="11" t="inlineStr">
        <is>
          <t>Introducer-only AR</t>
        </is>
      </c>
      <c r="O291" s="11" t="inlineStr"/>
      <c r="P291" s="11" t="b">
        <v>0</v>
      </c>
      <c r="Q291" s="11" t="b">
        <v>0</v>
      </c>
      <c r="R291" s="23" t="b">
        <v>1</v>
      </c>
      <c r="S291" s="11" t="b">
        <v>0</v>
      </c>
      <c r="T291" s="11" t="b">
        <v>0</v>
      </c>
      <c r="U291" s="11" t="b">
        <v>0</v>
      </c>
      <c r="V291" s="22" t="n">
        <v>0</v>
      </c>
      <c r="W291" s="11" t="b">
        <v>0</v>
      </c>
      <c r="X291" s="11" t="b">
        <v>0</v>
      </c>
      <c r="Y291" s="11" t="b">
        <v>0</v>
      </c>
      <c r="Z291" s="23" t="b">
        <v>1</v>
      </c>
      <c r="AA291" s="11" t="b">
        <v>0</v>
      </c>
      <c r="AB291" s="11" t="b">
        <v>0</v>
      </c>
      <c r="AC291" s="11" t="inlineStr">
        <is>
          <t>Sat Oct 24 2026 07:25:24 GMT+0000 (Coordinated Universal Time)</t>
        </is>
      </c>
      <c r="AD291" s="25" t="n">
        <v>9</v>
      </c>
      <c r="AE291" s="11" t="inlineStr"/>
      <c r="AF291" s="11" t="inlineStr"/>
      <c r="AG291" s="11" t="inlineStr"/>
    </row>
    <row r="292">
      <c r="A292" s="11" t="inlineStr">
        <is>
          <t>09386475</t>
        </is>
      </c>
      <c r="B292" s="11" t="n">
        <v>706509</v>
      </c>
      <c r="C292" s="11" t="inlineStr">
        <is>
          <t>INTEGRITY WEALTH PLANNING LTD</t>
        </is>
      </c>
      <c r="D292" s="11" t="inlineStr">
        <is>
          <t>1: 706509</t>
        </is>
      </c>
      <c r="E292" s="19" t="n">
        <v>0.2692418612263732</v>
      </c>
      <c r="F292" s="12" t="inlineStr">
        <is>
          <t>Low</t>
        </is>
      </c>
      <c r="G292" s="19" t="n">
        <v>0.002722</v>
      </c>
      <c r="H292" s="20" t="n"/>
      <c r="I292" s="21" t="n"/>
      <c r="J292" s="22" t="n"/>
      <c r="K292" s="11" t="n"/>
      <c r="L292" s="11" t="inlineStr">
        <is>
          <t>Latest accounts period ended 20.7 months before scoring</t>
        </is>
      </c>
      <c r="M292" s="11" t="inlineStr"/>
      <c r="N292" s="11" t="inlineStr">
        <is>
          <t>Not an AR</t>
        </is>
      </c>
      <c r="O292" s="11" t="inlineStr"/>
      <c r="P292" s="11" t="b">
        <v>0</v>
      </c>
      <c r="Q292" s="11" t="b">
        <v>0</v>
      </c>
      <c r="R292" s="11" t="b">
        <v>0</v>
      </c>
      <c r="S292" s="11" t="b">
        <v>0</v>
      </c>
      <c r="T292" s="11" t="b">
        <v>0</v>
      </c>
      <c r="U292" s="11" t="b">
        <v>0</v>
      </c>
      <c r="V292" s="22" t="n">
        <v>0</v>
      </c>
      <c r="W292" s="11" t="b">
        <v>0</v>
      </c>
      <c r="X292" s="11" t="b">
        <v>0</v>
      </c>
      <c r="Y292" s="11" t="b">
        <v>0</v>
      </c>
      <c r="Z292" s="11" t="b">
        <v>0</v>
      </c>
      <c r="AA292" s="11" t="b">
        <v>0</v>
      </c>
      <c r="AB292" s="11" t="b">
        <v>0</v>
      </c>
      <c r="AC292" s="11" t="inlineStr">
        <is>
          <t>Sat Oct 24 2026 07:25:22 GMT+0000 (Coordinated Universal Time)</t>
        </is>
      </c>
      <c r="AD292" s="25" t="n">
        <v>11.78</v>
      </c>
      <c r="AE292" s="11" t="inlineStr"/>
      <c r="AF292" s="11" t="inlineStr"/>
      <c r="AG292" s="11" t="inlineStr"/>
    </row>
    <row r="293">
      <c r="A293" s="11" t="inlineStr">
        <is>
          <t>11413652</t>
        </is>
      </c>
      <c r="B293" s="11" t="n">
        <v>816543</v>
      </c>
      <c r="C293" s="11" t="inlineStr">
        <is>
          <t>PEWTER FINANCIAL PLANNING LTD</t>
        </is>
      </c>
      <c r="D293" s="11" t="inlineStr">
        <is>
          <t>1: 816543</t>
        </is>
      </c>
      <c r="E293" s="19" t="n">
        <v>0.2664034840162107</v>
      </c>
      <c r="F293" s="12" t="inlineStr">
        <is>
          <t>Low</t>
        </is>
      </c>
      <c r="G293" s="19" t="n">
        <v>0.006146</v>
      </c>
      <c r="H293" s="20" t="n"/>
      <c r="I293" s="21" t="n"/>
      <c r="J293" s="22" t="n"/>
      <c r="K293" s="11" t="n"/>
      <c r="L293" s="11" t="inlineStr">
        <is>
          <t>Negative net assets; Latest accounts period ended 18.8 months before scoring</t>
        </is>
      </c>
      <c r="M293" s="11" t="inlineStr">
        <is>
          <t>Full appointed representative: fixed smaller protective adjustment (FRN 816543)</t>
        </is>
      </c>
      <c r="N293" s="11" t="inlineStr">
        <is>
          <t>Full AR</t>
        </is>
      </c>
      <c r="O293" s="11" t="inlineStr"/>
      <c r="P293" s="23" t="b">
        <v>1</v>
      </c>
      <c r="Q293" s="11" t="b">
        <v>0</v>
      </c>
      <c r="R293" s="11" t="b">
        <v>0</v>
      </c>
      <c r="S293" s="11" t="b">
        <v>0</v>
      </c>
      <c r="T293" s="11" t="b">
        <v>0</v>
      </c>
      <c r="U293" s="11" t="b">
        <v>0</v>
      </c>
      <c r="V293" s="22" t="n">
        <v>0</v>
      </c>
      <c r="W293" s="11" t="b">
        <v>0</v>
      </c>
      <c r="X293" s="11" t="b">
        <v>0</v>
      </c>
      <c r="Y293" s="11" t="b">
        <v>0</v>
      </c>
      <c r="Z293" s="23" t="b">
        <v>1</v>
      </c>
      <c r="AA293" s="11" t="b">
        <v>0</v>
      </c>
      <c r="AB293" s="11" t="b">
        <v>0</v>
      </c>
      <c r="AC293" s="11" t="inlineStr">
        <is>
          <t>Sat Oct 24 2026 07:25:25 GMT+0000 (Coordinated Universal Time)</t>
        </is>
      </c>
      <c r="AD293" s="25" t="n">
        <v>8.359999999999999</v>
      </c>
      <c r="AE293" s="11" t="inlineStr"/>
      <c r="AF293" s="11" t="inlineStr"/>
      <c r="AG293" s="11" t="inlineStr"/>
    </row>
    <row r="294">
      <c r="A294" s="11" t="inlineStr">
        <is>
          <t>07573080</t>
        </is>
      </c>
      <c r="B294" s="11" t="n">
        <v>947307</v>
      </c>
      <c r="C294" s="11" t="inlineStr">
        <is>
          <t>EAST COAST COMMUNITY HEALTHCARE C.I.C.</t>
        </is>
      </c>
      <c r="D294" s="11" t="inlineStr">
        <is>
          <t>1: 947307</t>
        </is>
      </c>
      <c r="E294" s="19" t="n">
        <v>0.2663542090125754</v>
      </c>
      <c r="F294" s="12" t="inlineStr">
        <is>
          <t>Low</t>
        </is>
      </c>
      <c r="G294" s="19" t="n">
        <v>0.005861</v>
      </c>
      <c r="H294" s="20" t="n"/>
      <c r="I294" s="21" t="n"/>
      <c r="J294" s="22" t="n"/>
      <c r="K294" s="11" t="n"/>
      <c r="L294" s="11" t="inlineStr">
        <is>
          <t>Latest accounts period ended 12.8 months before scoring</t>
        </is>
      </c>
      <c r="M294" s="11" t="inlineStr">
        <is>
          <t>Introducer-only appointed representative: neutral AR adjustment (FRN 947307)</t>
        </is>
      </c>
      <c r="N294" s="11" t="inlineStr">
        <is>
          <t>Introducer-only AR</t>
        </is>
      </c>
      <c r="O294" s="11" t="inlineStr"/>
      <c r="P294" s="11" t="b">
        <v>0</v>
      </c>
      <c r="Q294" s="11" t="b">
        <v>0</v>
      </c>
      <c r="R294" s="11" t="b">
        <v>0</v>
      </c>
      <c r="S294" s="11" t="b">
        <v>0</v>
      </c>
      <c r="T294" s="11" t="b">
        <v>0</v>
      </c>
      <c r="U294" s="11" t="b">
        <v>0</v>
      </c>
      <c r="V294" s="22" t="n">
        <v>0</v>
      </c>
      <c r="W294" s="11" t="b">
        <v>0</v>
      </c>
      <c r="X294" s="11" t="b">
        <v>0</v>
      </c>
      <c r="Y294" s="11" t="b">
        <v>0</v>
      </c>
      <c r="Z294" s="23" t="b">
        <v>1</v>
      </c>
      <c r="AA294" s="11" t="b">
        <v>0</v>
      </c>
      <c r="AB294" s="11" t="b">
        <v>0</v>
      </c>
      <c r="AC294" s="11" t="inlineStr">
        <is>
          <t>Sat Oct 24 2026 07:25:20 GMT+0000 (Coordinated Universal Time)</t>
        </is>
      </c>
      <c r="AD294" s="25" t="n">
        <v>15.59</v>
      </c>
      <c r="AE294" s="11" t="inlineStr"/>
      <c r="AF294" s="11" t="inlineStr"/>
      <c r="AG294" s="11" t="inlineStr"/>
    </row>
    <row r="295">
      <c r="A295" s="11" t="inlineStr">
        <is>
          <t>12486947</t>
        </is>
      </c>
      <c r="B295" s="11" t="n">
        <v>1046211</v>
      </c>
      <c r="C295" s="11" t="inlineStr">
        <is>
          <t>PRITCHARDS HEATING AND PLUMBING LIMITED</t>
        </is>
      </c>
      <c r="D295" s="11" t="inlineStr">
        <is>
          <t>1: 1046211</t>
        </is>
      </c>
      <c r="E295" s="19" t="n">
        <v>0.2652656817513654</v>
      </c>
      <c r="F295" s="12" t="inlineStr">
        <is>
          <t>Low</t>
        </is>
      </c>
      <c r="G295" s="19" t="n">
        <v>0.004655</v>
      </c>
      <c r="H295" s="20" t="n"/>
      <c r="I295" s="21" t="n"/>
      <c r="J295" s="22" t="n"/>
      <c r="K295" s="11" t="n"/>
      <c r="L295" s="11" t="inlineStr">
        <is>
          <t>Net assets declining year-on-year; Multiple liquidity warning signs (2 of 3 indicators triggered); Latest accounts period ended 6.8 months before scoring</t>
        </is>
      </c>
      <c r="M295" s="11" t="inlineStr">
        <is>
          <t>Introducer-only appointed representative: neutral AR adjustment (FRN 1046211)</t>
        </is>
      </c>
      <c r="N295" s="11" t="inlineStr">
        <is>
          <t>Introducer-only AR</t>
        </is>
      </c>
      <c r="O295" s="11" t="inlineStr"/>
      <c r="P295" s="11" t="b">
        <v>0</v>
      </c>
      <c r="Q295" s="11" t="b">
        <v>0</v>
      </c>
      <c r="R295" s="23" t="b">
        <v>1</v>
      </c>
      <c r="S295" s="11" t="b">
        <v>0</v>
      </c>
      <c r="T295" s="11" t="b">
        <v>0</v>
      </c>
      <c r="U295" s="11" t="b">
        <v>0</v>
      </c>
      <c r="V295" s="24" t="n">
        <v>2</v>
      </c>
      <c r="W295" s="11" t="b">
        <v>0</v>
      </c>
      <c r="X295" s="11" t="b">
        <v>0</v>
      </c>
      <c r="Y295" s="11" t="b">
        <v>0</v>
      </c>
      <c r="Z295" s="23" t="b">
        <v>1</v>
      </c>
      <c r="AA295" s="11" t="b">
        <v>0</v>
      </c>
      <c r="AB295" s="11" t="b">
        <v>0</v>
      </c>
      <c r="AC295" s="11" t="inlineStr">
        <is>
          <t>Sat Oct 24 2026 07:25:26 GMT+0000 (Coordinated Universal Time)</t>
        </is>
      </c>
      <c r="AD295" s="25" t="n">
        <v>6.66</v>
      </c>
      <c r="AE295" s="11" t="inlineStr"/>
      <c r="AF295" s="11" t="inlineStr"/>
      <c r="AG295" s="11" t="inlineStr"/>
    </row>
    <row r="296">
      <c r="A296" s="11" t="inlineStr">
        <is>
          <t>04068398</t>
        </is>
      </c>
      <c r="B296" s="11" t="n">
        <v>460698</v>
      </c>
      <c r="C296" s="11" t="inlineStr">
        <is>
          <t>JAMES HAY ADMINISTRATION COMPANY LIMITED</t>
        </is>
      </c>
      <c r="D296" s="11" t="inlineStr">
        <is>
          <t>1: 460698</t>
        </is>
      </c>
      <c r="E296" s="19" t="n">
        <v>0.2641004300081753</v>
      </c>
      <c r="F296" s="12" t="inlineStr">
        <is>
          <t>Low</t>
        </is>
      </c>
      <c r="G296" s="19" t="n">
        <v>0.006146</v>
      </c>
      <c r="H296" s="20" t="n"/>
      <c r="I296" s="21" t="n"/>
      <c r="J296" s="22" t="n"/>
      <c r="K296" s="11" t="n"/>
      <c r="L296" s="11" t="inlineStr">
        <is>
          <t>Net assets declining year-on-year; Latest accounts period ended 9.8 months before scoring</t>
        </is>
      </c>
      <c r="M296" s="11" t="inlineStr"/>
      <c r="N296" s="11" t="inlineStr">
        <is>
          <t>Not an AR</t>
        </is>
      </c>
      <c r="O296" s="11" t="inlineStr"/>
      <c r="P296" s="11" t="b">
        <v>0</v>
      </c>
      <c r="Q296" s="11" t="b">
        <v>0</v>
      </c>
      <c r="R296" s="23" t="b">
        <v>1</v>
      </c>
      <c r="S296" s="11" t="b">
        <v>0</v>
      </c>
      <c r="T296" s="11" t="b">
        <v>0</v>
      </c>
      <c r="U296" s="11" t="b">
        <v>0</v>
      </c>
      <c r="V296" s="22" t="n">
        <v>0</v>
      </c>
      <c r="W296" s="11" t="b">
        <v>0</v>
      </c>
      <c r="X296" s="11" t="b">
        <v>0</v>
      </c>
      <c r="Y296" s="11" t="b">
        <v>0</v>
      </c>
      <c r="Z296" s="11" t="b">
        <v>0</v>
      </c>
      <c r="AA296" s="11" t="b">
        <v>0</v>
      </c>
      <c r="AB296" s="11" t="b">
        <v>0</v>
      </c>
      <c r="AC296" s="11" t="inlineStr">
        <is>
          <t>Sat Oct 24 2026 07:25:15 GMT+0000 (Coordinated Universal Time)</t>
        </is>
      </c>
      <c r="AD296" s="25" t="n">
        <v>26.12</v>
      </c>
      <c r="AE296" s="11" t="inlineStr"/>
      <c r="AF296" s="11" t="inlineStr"/>
      <c r="AG296" s="11" t="inlineStr"/>
    </row>
    <row r="297">
      <c r="A297" s="11" t="inlineStr">
        <is>
          <t>12252319</t>
        </is>
      </c>
      <c r="B297" s="11" t="n">
        <v>1020229</v>
      </c>
      <c r="C297" s="11" t="inlineStr">
        <is>
          <t>SOMERSET BRIDGE SHARED SERVICES LIMITED</t>
        </is>
      </c>
      <c r="D297" s="11" t="inlineStr">
        <is>
          <t>1: 1020229</t>
        </is>
      </c>
      <c r="E297" s="19" t="n">
        <v>0.2638285307560028</v>
      </c>
      <c r="F297" s="12" t="inlineStr">
        <is>
          <t>Low</t>
        </is>
      </c>
      <c r="G297" s="19" t="n">
        <v>0.00383</v>
      </c>
      <c r="H297" s="20" t="n"/>
      <c r="I297" s="21" t="n"/>
      <c r="J297" s="22" t="n"/>
      <c r="K297" s="11" t="n"/>
      <c r="L297" s="11" t="inlineStr">
        <is>
          <t>Multiple liquidity warning signs (3 of 3 indicators triggered); Latest accounts period ended 9.8 months before scoring</t>
        </is>
      </c>
      <c r="M297" s="11" t="inlineStr">
        <is>
          <t>Introducer-only appointed representative: neutral AR adjustment (FRN 1020229)</t>
        </is>
      </c>
      <c r="N297" s="11" t="inlineStr">
        <is>
          <t>Introducer-only AR</t>
        </is>
      </c>
      <c r="O297" s="11" t="inlineStr"/>
      <c r="P297" s="11" t="b">
        <v>0</v>
      </c>
      <c r="Q297" s="11" t="b">
        <v>0</v>
      </c>
      <c r="R297" s="11" t="b">
        <v>0</v>
      </c>
      <c r="S297" s="11" t="b">
        <v>0</v>
      </c>
      <c r="T297" s="11" t="b">
        <v>0</v>
      </c>
      <c r="U297" s="11" t="b">
        <v>0</v>
      </c>
      <c r="V297" s="24" t="n">
        <v>3</v>
      </c>
      <c r="W297" s="11" t="b">
        <v>0</v>
      </c>
      <c r="X297" s="11" t="b">
        <v>0</v>
      </c>
      <c r="Y297" s="11" t="b">
        <v>0</v>
      </c>
      <c r="Z297" s="23" t="b">
        <v>1</v>
      </c>
      <c r="AA297" s="11" t="b">
        <v>0</v>
      </c>
      <c r="AB297" s="11" t="b">
        <v>0</v>
      </c>
      <c r="AC297" s="11" t="inlineStr">
        <is>
          <t>Sat Oct 24 2026 07:25:26 GMT+0000 (Coordinated Universal Time)</t>
        </is>
      </c>
      <c r="AD297" s="25" t="n">
        <v>7.04</v>
      </c>
      <c r="AE297" s="11" t="inlineStr"/>
      <c r="AF297" s="11" t="inlineStr"/>
      <c r="AG297" s="11" t="inlineStr"/>
    </row>
    <row r="298">
      <c r="A298" s="11" t="inlineStr">
        <is>
          <t>05977122</t>
        </is>
      </c>
      <c r="B298" s="11" t="n">
        <v>1013727</v>
      </c>
      <c r="C298" s="11" t="inlineStr">
        <is>
          <t>PARKFIELD DENTAL SURGERY LIMITED</t>
        </is>
      </c>
      <c r="D298" s="11" t="inlineStr">
        <is>
          <t>1: 1013727</t>
        </is>
      </c>
      <c r="E298" s="19" t="n">
        <v>0.2628511387609139</v>
      </c>
      <c r="F298" s="12" t="inlineStr">
        <is>
          <t>Low</t>
        </is>
      </c>
      <c r="G298" s="19" t="n">
        <v>0.001619</v>
      </c>
      <c r="H298" s="20" t="n"/>
      <c r="I298" s="21" t="n"/>
      <c r="J298" s="22" t="n"/>
      <c r="K298" s="11" t="n"/>
      <c r="L298" s="11" t="inlineStr">
        <is>
          <t>Net assets declining year-on-year; Multiple liquidity warning signs (2 of 3 indicators triggered); Latest accounts period ended 18.8 months before scoring</t>
        </is>
      </c>
      <c r="M298" s="11" t="inlineStr">
        <is>
          <t>Introducer-only appointed representative: neutral AR adjustment (FRN 1013727)</t>
        </is>
      </c>
      <c r="N298" s="11" t="inlineStr">
        <is>
          <t>Introducer-only AR</t>
        </is>
      </c>
      <c r="O298" s="11" t="inlineStr"/>
      <c r="P298" s="11" t="b">
        <v>0</v>
      </c>
      <c r="Q298" s="11" t="b">
        <v>0</v>
      </c>
      <c r="R298" s="23" t="b">
        <v>1</v>
      </c>
      <c r="S298" s="11" t="b">
        <v>0</v>
      </c>
      <c r="T298" s="11" t="b">
        <v>0</v>
      </c>
      <c r="U298" s="11" t="b">
        <v>0</v>
      </c>
      <c r="V298" s="24" t="n">
        <v>2</v>
      </c>
      <c r="W298" s="11" t="b">
        <v>0</v>
      </c>
      <c r="X298" s="11" t="b">
        <v>0</v>
      </c>
      <c r="Y298" s="11" t="b">
        <v>0</v>
      </c>
      <c r="Z298" s="23" t="b">
        <v>1</v>
      </c>
      <c r="AA298" s="11" t="b">
        <v>0</v>
      </c>
      <c r="AB298" s="11" t="b">
        <v>0</v>
      </c>
      <c r="AC298" s="11" t="inlineStr">
        <is>
          <t>Sat Oct 24 2026 07:25:18 GMT+0000 (Coordinated Universal Time)</t>
        </is>
      </c>
      <c r="AD298" s="25" t="n">
        <v>20</v>
      </c>
      <c r="AE298" s="11" t="inlineStr"/>
      <c r="AF298" s="11" t="inlineStr"/>
      <c r="AG298" s="11" t="inlineStr"/>
    </row>
    <row r="299">
      <c r="A299" s="11" t="inlineStr">
        <is>
          <t>11346063</t>
        </is>
      </c>
      <c r="B299" s="11" t="n">
        <v>841295</v>
      </c>
      <c r="C299" s="11" t="inlineStr">
        <is>
          <t>ARCHWAY DENTAL GROUP LIMITED</t>
        </is>
      </c>
      <c r="D299" s="11" t="inlineStr">
        <is>
          <t>1: 841295</t>
        </is>
      </c>
      <c r="E299" s="19" t="n">
        <v>0.2615852685629354</v>
      </c>
      <c r="F299" s="12" t="inlineStr">
        <is>
          <t>Low</t>
        </is>
      </c>
      <c r="G299" s="19" t="n">
        <v>0.001619</v>
      </c>
      <c r="H299" s="20" t="n"/>
      <c r="I299" s="21" t="n"/>
      <c r="J299" s="22" t="n"/>
      <c r="K299" s="11" t="n"/>
      <c r="L299" s="11" t="inlineStr">
        <is>
          <t>Negative net assets; Net assets declining year-on-year; Multiple liquidity warning signs (3 of 3 indicators triggered); Latest accounts period ended 11.8 months before scoring</t>
        </is>
      </c>
      <c r="M299" s="11" t="inlineStr"/>
      <c r="N299" s="11" t="inlineStr">
        <is>
          <t>Not an AR</t>
        </is>
      </c>
      <c r="O299" s="11" t="inlineStr"/>
      <c r="P299" s="23" t="b">
        <v>1</v>
      </c>
      <c r="Q299" s="11" t="b">
        <v>0</v>
      </c>
      <c r="R299" s="23" t="b">
        <v>1</v>
      </c>
      <c r="S299" s="11" t="b">
        <v>0</v>
      </c>
      <c r="T299" s="11" t="b">
        <v>0</v>
      </c>
      <c r="U299" s="11" t="b">
        <v>0</v>
      </c>
      <c r="V299" s="24" t="n">
        <v>3</v>
      </c>
      <c r="W299" s="11" t="b">
        <v>0</v>
      </c>
      <c r="X299" s="11" t="b">
        <v>0</v>
      </c>
      <c r="Y299" s="11" t="b">
        <v>0</v>
      </c>
      <c r="Z299" s="11" t="b">
        <v>0</v>
      </c>
      <c r="AA299" s="11" t="b">
        <v>0</v>
      </c>
      <c r="AB299" s="11" t="b">
        <v>0</v>
      </c>
      <c r="AC299" s="11" t="inlineStr">
        <is>
          <t>Sat Oct 24 2026 07:25:25 GMT+0000 (Coordinated Universal Time)</t>
        </is>
      </c>
      <c r="AD299" s="25" t="n">
        <v>8.470000000000001</v>
      </c>
      <c r="AE299" s="11" t="inlineStr"/>
      <c r="AF299" s="11" t="inlineStr"/>
      <c r="AG299" s="11" t="inlineStr"/>
    </row>
    <row r="300">
      <c r="A300" s="11" t="inlineStr">
        <is>
          <t>07751182</t>
        </is>
      </c>
      <c r="B300" s="11" t="n">
        <v>652403</v>
      </c>
      <c r="C300" s="11" t="inlineStr">
        <is>
          <t>BBI FINANCIAL PLANNING LIMITED</t>
        </is>
      </c>
      <c r="D300" s="11" t="inlineStr">
        <is>
          <t>1: 652403</t>
        </is>
      </c>
      <c r="E300" s="19" t="n">
        <v>0.2609754770164667</v>
      </c>
      <c r="F300" s="12" t="inlineStr">
        <is>
          <t>Low</t>
        </is>
      </c>
      <c r="G300" s="19" t="n">
        <v>0.006146</v>
      </c>
      <c r="H300" s="20" t="n"/>
      <c r="I300" s="21" t="n"/>
      <c r="J300" s="22" t="n"/>
      <c r="K300" s="11" t="n"/>
      <c r="L300" s="11" t="inlineStr">
        <is>
          <t>Net assets declining year-on-year; Latest accounts period ended 8.7 months before scoring</t>
        </is>
      </c>
      <c r="M300" s="11" t="inlineStr"/>
      <c r="N300" s="11" t="inlineStr">
        <is>
          <t>Not an AR</t>
        </is>
      </c>
      <c r="O300" s="11" t="inlineStr"/>
      <c r="P300" s="11" t="b">
        <v>0</v>
      </c>
      <c r="Q300" s="11" t="b">
        <v>0</v>
      </c>
      <c r="R300" s="23" t="b">
        <v>1</v>
      </c>
      <c r="S300" s="11" t="b">
        <v>0</v>
      </c>
      <c r="T300" s="11" t="b">
        <v>0</v>
      </c>
      <c r="U300" s="11" t="b">
        <v>0</v>
      </c>
      <c r="V300" s="22" t="n">
        <v>0</v>
      </c>
      <c r="W300" s="11" t="b">
        <v>0</v>
      </c>
      <c r="X300" s="11" t="b">
        <v>0</v>
      </c>
      <c r="Y300" s="11" t="b">
        <v>0</v>
      </c>
      <c r="Z300" s="11" t="b">
        <v>0</v>
      </c>
      <c r="AA300" s="11" t="b">
        <v>0</v>
      </c>
      <c r="AB300" s="11" t="b">
        <v>0</v>
      </c>
      <c r="AC300" s="11" t="inlineStr">
        <is>
          <t>Sat Oct 24 2026 07:25:20 GMT+0000 (Coordinated Universal Time)</t>
        </is>
      </c>
      <c r="AD300" s="25" t="n">
        <v>15.17</v>
      </c>
      <c r="AE300" s="11" t="inlineStr"/>
      <c r="AF300" s="11" t="inlineStr"/>
      <c r="AG300" s="11" t="inlineStr"/>
    </row>
    <row r="301">
      <c r="A301" s="11" t="inlineStr">
        <is>
          <t>04556134</t>
        </is>
      </c>
      <c r="B301" s="11" t="n">
        <v>620625</v>
      </c>
      <c r="C301" s="11" t="inlineStr">
        <is>
          <t>CRUZ THE JUICE LTD</t>
        </is>
      </c>
      <c r="D301" s="11" t="inlineStr">
        <is>
          <t>1: 620625</t>
        </is>
      </c>
      <c r="E301" s="19" t="n">
        <v>0.2604945947072914</v>
      </c>
      <c r="F301" s="12" t="inlineStr">
        <is>
          <t>Low</t>
        </is>
      </c>
      <c r="G301" s="19" t="n">
        <v>0.005932</v>
      </c>
      <c r="H301" s="20" t="n"/>
      <c r="I301" s="21" t="n"/>
      <c r="J301" s="22" t="n"/>
      <c r="K301" s="11" t="n"/>
      <c r="L301" s="11" t="inlineStr">
        <is>
          <t>Net assets declining year-on-year; Latest accounts period ended 9.8 months before scoring</t>
        </is>
      </c>
      <c r="M301" s="11" t="inlineStr"/>
      <c r="N301" s="11" t="inlineStr">
        <is>
          <t>Not an AR</t>
        </is>
      </c>
      <c r="O301" s="11" t="inlineStr"/>
      <c r="P301" s="11" t="b">
        <v>0</v>
      </c>
      <c r="Q301" s="11" t="b">
        <v>0</v>
      </c>
      <c r="R301" s="23" t="b">
        <v>1</v>
      </c>
      <c r="S301" s="11" t="b">
        <v>0</v>
      </c>
      <c r="T301" s="11" t="b">
        <v>0</v>
      </c>
      <c r="U301" s="11" t="b">
        <v>0</v>
      </c>
      <c r="V301" s="22" t="n">
        <v>0</v>
      </c>
      <c r="W301" s="11" t="b">
        <v>0</v>
      </c>
      <c r="X301" s="11" t="b">
        <v>0</v>
      </c>
      <c r="Y301" s="11" t="b">
        <v>0</v>
      </c>
      <c r="Z301" s="11" t="b">
        <v>0</v>
      </c>
      <c r="AA301" s="11" t="b">
        <v>0</v>
      </c>
      <c r="AB301" s="11" t="b">
        <v>0</v>
      </c>
      <c r="AC301" s="11" t="inlineStr">
        <is>
          <t>Sat Oct 24 2026 07:25:16 GMT+0000 (Coordinated Universal Time)</t>
        </is>
      </c>
      <c r="AD301" s="25" t="n">
        <v>24.04</v>
      </c>
      <c r="AE301" s="11" t="inlineStr"/>
      <c r="AF301" s="11" t="inlineStr"/>
      <c r="AG301" s="11" t="inlineStr"/>
    </row>
    <row r="302">
      <c r="A302" s="11" t="inlineStr">
        <is>
          <t>09712592</t>
        </is>
      </c>
      <c r="B302" s="11" t="n">
        <v>938373</v>
      </c>
      <c r="C302" s="11" t="inlineStr">
        <is>
          <t>HODGE WEALTH MANAGEMENT LTD</t>
        </is>
      </c>
      <c r="D302" s="11" t="inlineStr">
        <is>
          <t>1: 938373</t>
        </is>
      </c>
      <c r="E302" s="19" t="n">
        <v>0.2594650741483254</v>
      </c>
      <c r="F302" s="12" t="inlineStr">
        <is>
          <t>Low</t>
        </is>
      </c>
      <c r="G302" s="19" t="n">
        <v>0.006146</v>
      </c>
      <c r="H302" s="20" t="n"/>
      <c r="I302" s="21" t="n"/>
      <c r="J302" s="22" t="n"/>
      <c r="K302" s="11" t="n"/>
      <c r="L302" s="11" t="inlineStr">
        <is>
          <t>Net assets declining year-on-year; Multiple liquidity warning signs (2 of 3 indicators triggered); Latest accounts period ended 14.8 months before scoring</t>
        </is>
      </c>
      <c r="M302" s="11" t="inlineStr">
        <is>
          <t>Full appointed representative: fixed smaller protective adjustment (FRN 938373)</t>
        </is>
      </c>
      <c r="N302" s="11" t="inlineStr">
        <is>
          <t>Full AR</t>
        </is>
      </c>
      <c r="O302" s="11" t="inlineStr"/>
      <c r="P302" s="11" t="b">
        <v>0</v>
      </c>
      <c r="Q302" s="11" t="b">
        <v>0</v>
      </c>
      <c r="R302" s="23" t="b">
        <v>1</v>
      </c>
      <c r="S302" s="11" t="b">
        <v>0</v>
      </c>
      <c r="T302" s="11" t="b">
        <v>0</v>
      </c>
      <c r="U302" s="11" t="b">
        <v>0</v>
      </c>
      <c r="V302" s="24" t="n">
        <v>2</v>
      </c>
      <c r="W302" s="11" t="b">
        <v>0</v>
      </c>
      <c r="X302" s="11" t="b">
        <v>0</v>
      </c>
      <c r="Y302" s="11" t="b">
        <v>0</v>
      </c>
      <c r="Z302" s="23" t="b">
        <v>1</v>
      </c>
      <c r="AA302" s="11" t="b">
        <v>0</v>
      </c>
      <c r="AB302" s="11" t="b">
        <v>0</v>
      </c>
      <c r="AC302" s="11" t="inlineStr">
        <is>
          <t>Sat Oct 24 2026 07:25:23 GMT+0000 (Coordinated Universal Time)</t>
        </is>
      </c>
      <c r="AD302" s="25" t="n">
        <v>11.23</v>
      </c>
      <c r="AE302" s="11" t="inlineStr"/>
      <c r="AF302" s="11" t="inlineStr"/>
      <c r="AG302" s="11" t="inlineStr"/>
    </row>
    <row r="303">
      <c r="A303" s="11" t="inlineStr">
        <is>
          <t>OC358884</t>
        </is>
      </c>
      <c r="B303" s="11" t="n">
        <v>542700</v>
      </c>
      <c r="C303" s="11" t="inlineStr">
        <is>
          <t>COUNTY ASSOCIATES (UK) LLP</t>
        </is>
      </c>
      <c r="D303" s="11" t="inlineStr">
        <is>
          <t>1: 542700</t>
        </is>
      </c>
      <c r="E303" s="19" t="n">
        <v>0.2584146811605035</v>
      </c>
      <c r="F303" s="12" t="inlineStr">
        <is>
          <t>Low</t>
        </is>
      </c>
      <c r="G303" s="19" t="n">
        <v>0.007326</v>
      </c>
      <c r="H303" s="20" t="n"/>
      <c r="I303" s="21" t="n"/>
      <c r="J303" s="22" t="n"/>
      <c r="K303" s="11" t="n"/>
      <c r="L303" s="11" t="inlineStr">
        <is>
          <t>Net assets declining year-on-year; Latest accounts period ended 6.8 months before scoring</t>
        </is>
      </c>
      <c r="M303" s="11" t="inlineStr"/>
      <c r="N303" s="11" t="inlineStr">
        <is>
          <t>Not an AR</t>
        </is>
      </c>
      <c r="O303" s="11" t="inlineStr"/>
      <c r="P303" s="11" t="b">
        <v>0</v>
      </c>
      <c r="Q303" s="11" t="b">
        <v>0</v>
      </c>
      <c r="R303" s="23" t="b">
        <v>1</v>
      </c>
      <c r="S303" s="11" t="b">
        <v>0</v>
      </c>
      <c r="T303" s="11" t="b">
        <v>0</v>
      </c>
      <c r="U303" s="11" t="b">
        <v>0</v>
      </c>
      <c r="V303" s="22" t="n">
        <v>0</v>
      </c>
      <c r="W303" s="11" t="b">
        <v>0</v>
      </c>
      <c r="X303" s="11" t="b">
        <v>0</v>
      </c>
      <c r="Y303" s="11" t="b">
        <v>0</v>
      </c>
      <c r="Z303" s="11" t="b">
        <v>0</v>
      </c>
      <c r="AA303" s="11" t="b">
        <v>0</v>
      </c>
      <c r="AB303" s="11" t="b">
        <v>0</v>
      </c>
      <c r="AC303" s="11" t="inlineStr">
        <is>
          <t>Sat Oct 24 2026 07:25:30 GMT+0000 (Coordinated Universal Time)</t>
        </is>
      </c>
      <c r="AD303" s="25" t="n">
        <v>16.01</v>
      </c>
      <c r="AE303" s="11" t="inlineStr"/>
      <c r="AF303" s="11" t="inlineStr"/>
      <c r="AG303" s="11" t="inlineStr"/>
    </row>
    <row r="304">
      <c r="A304" s="11" t="inlineStr">
        <is>
          <t>04662532</t>
        </is>
      </c>
      <c r="B304" s="11" t="n">
        <v>402322</v>
      </c>
      <c r="C304" s="11" t="inlineStr">
        <is>
          <t>CHARLESWORTH FINANCIAL PLANNING LIMITED</t>
        </is>
      </c>
      <c r="D304" s="11" t="inlineStr">
        <is>
          <t>1: 402322</t>
        </is>
      </c>
      <c r="E304" s="19" t="n">
        <v>0.2583071230224774</v>
      </c>
      <c r="F304" s="12" t="inlineStr">
        <is>
          <t>Low</t>
        </is>
      </c>
      <c r="G304" s="19" t="n">
        <v>0.004058</v>
      </c>
      <c r="H304" s="20" t="n"/>
      <c r="I304" s="21" t="n"/>
      <c r="J304" s="22" t="n"/>
      <c r="K304" s="11" t="n"/>
      <c r="L304" s="11" t="inlineStr">
        <is>
          <t>Latest accounts period ended 16.8 months before scoring</t>
        </is>
      </c>
      <c r="M304" s="11" t="inlineStr"/>
      <c r="N304" s="11" t="inlineStr">
        <is>
          <t>Not an AR</t>
        </is>
      </c>
      <c r="O304" s="11" t="inlineStr"/>
      <c r="P304" s="11" t="b">
        <v>0</v>
      </c>
      <c r="Q304" s="11" t="b">
        <v>0</v>
      </c>
      <c r="R304" s="11" t="b">
        <v>0</v>
      </c>
      <c r="S304" s="11" t="b">
        <v>0</v>
      </c>
      <c r="T304" s="11" t="b">
        <v>0</v>
      </c>
      <c r="U304" s="11" t="b">
        <v>0</v>
      </c>
      <c r="V304" s="22" t="n">
        <v>0</v>
      </c>
      <c r="W304" s="11" t="b">
        <v>0</v>
      </c>
      <c r="X304" s="11" t="b">
        <v>0</v>
      </c>
      <c r="Y304" s="11" t="b">
        <v>0</v>
      </c>
      <c r="Z304" s="11" t="b">
        <v>0</v>
      </c>
      <c r="AA304" s="11" t="b">
        <v>0</v>
      </c>
      <c r="AB304" s="11" t="b">
        <v>0</v>
      </c>
      <c r="AC304" s="11" t="inlineStr">
        <is>
          <t>Sat Oct 24 2026 07:25:16 GMT+0000 (Coordinated Universal Time)</t>
        </is>
      </c>
      <c r="AD304" s="25" t="n">
        <v>23.7</v>
      </c>
      <c r="AE304" s="11" t="inlineStr"/>
      <c r="AF304" s="11" t="inlineStr"/>
      <c r="AG304" s="11" t="inlineStr"/>
    </row>
    <row r="305">
      <c r="A305" s="11" t="inlineStr">
        <is>
          <t>04415393</t>
        </is>
      </c>
      <c r="B305" s="11" t="n">
        <v>446980</v>
      </c>
      <c r="C305" s="11" t="inlineStr">
        <is>
          <t>L &amp; L INC LIMITED</t>
        </is>
      </c>
      <c r="D305" s="11" t="inlineStr">
        <is>
          <t>2: 446980, 687535</t>
        </is>
      </c>
      <c r="E305" s="19" t="n">
        <v>0.2572945928499383</v>
      </c>
      <c r="F305" s="12" t="inlineStr">
        <is>
          <t>Low</t>
        </is>
      </c>
      <c r="G305" s="19" t="n">
        <v>0.007139</v>
      </c>
      <c r="H305" s="20" t="n"/>
      <c r="I305" s="21" t="n"/>
      <c r="J305" s="22" t="n"/>
      <c r="K305" s="11" t="n"/>
      <c r="L305" s="11" t="inlineStr">
        <is>
          <t>Latest accounts period ended 21.7 months before scoring</t>
        </is>
      </c>
      <c r="M305" s="11" t="inlineStr">
        <is>
          <t>Full appointed representative: fixed smaller protective adjustment (FRN 446980)</t>
        </is>
      </c>
      <c r="N305" s="11" t="inlineStr">
        <is>
          <t>Full AR</t>
        </is>
      </c>
      <c r="O305" s="11" t="inlineStr"/>
      <c r="P305" s="11" t="b">
        <v>0</v>
      </c>
      <c r="Q305" s="11" t="b">
        <v>0</v>
      </c>
      <c r="R305" s="11" t="b">
        <v>0</v>
      </c>
      <c r="S305" s="11" t="b">
        <v>0</v>
      </c>
      <c r="T305" s="11" t="b">
        <v>0</v>
      </c>
      <c r="U305" s="11" t="b">
        <v>0</v>
      </c>
      <c r="V305" s="22" t="n">
        <v>0</v>
      </c>
      <c r="W305" s="11" t="b">
        <v>0</v>
      </c>
      <c r="X305" s="11" t="b">
        <v>0</v>
      </c>
      <c r="Y305" s="11" t="b">
        <v>0</v>
      </c>
      <c r="Z305" s="23" t="b">
        <v>1</v>
      </c>
      <c r="AA305" s="11" t="b">
        <v>0</v>
      </c>
      <c r="AB305" s="11" t="b">
        <v>0</v>
      </c>
      <c r="AC305" s="11" t="inlineStr">
        <is>
          <t>Sat Oct 24 2026 07:25:16 GMT+0000 (Coordinated Universal Time)</t>
        </is>
      </c>
      <c r="AD305" s="25" t="n">
        <v>24.53</v>
      </c>
      <c r="AE305" s="11" t="inlineStr"/>
      <c r="AF305" s="11" t="inlineStr"/>
      <c r="AG305" s="11" t="inlineStr"/>
    </row>
    <row r="306">
      <c r="A306" s="11" t="inlineStr">
        <is>
          <t>04415393</t>
        </is>
      </c>
      <c r="B306" s="11" t="n">
        <v>687535</v>
      </c>
      <c r="C306" s="11" t="inlineStr">
        <is>
          <t>L &amp; L INC LIMITED</t>
        </is>
      </c>
      <c r="D306" s="11" t="inlineStr">
        <is>
          <t>2: 446980, 687535</t>
        </is>
      </c>
      <c r="E306" s="19" t="n">
        <v>0.2572945928499383</v>
      </c>
      <c r="F306" s="12" t="inlineStr">
        <is>
          <t>Low</t>
        </is>
      </c>
      <c r="G306" s="19" t="n">
        <v>0.007139</v>
      </c>
      <c r="H306" s="20" t="n"/>
      <c r="I306" s="21" t="n"/>
      <c r="J306" s="22" t="n"/>
      <c r="K306" s="11" t="n"/>
      <c r="L306" s="11" t="inlineStr">
        <is>
          <t>Latest accounts period ended 21.7 months before scoring</t>
        </is>
      </c>
      <c r="M306" s="11" t="inlineStr">
        <is>
          <t>Full appointed representative: fixed smaller protective adjustment (FRN 446980)</t>
        </is>
      </c>
      <c r="N306" s="11" t="inlineStr">
        <is>
          <t>Full AR</t>
        </is>
      </c>
      <c r="O306" s="11" t="inlineStr"/>
      <c r="P306" s="11" t="b">
        <v>0</v>
      </c>
      <c r="Q306" s="11" t="b">
        <v>0</v>
      </c>
      <c r="R306" s="11" t="b">
        <v>0</v>
      </c>
      <c r="S306" s="11" t="b">
        <v>0</v>
      </c>
      <c r="T306" s="11" t="b">
        <v>0</v>
      </c>
      <c r="U306" s="11" t="b">
        <v>0</v>
      </c>
      <c r="V306" s="22" t="n">
        <v>0</v>
      </c>
      <c r="W306" s="11" t="b">
        <v>0</v>
      </c>
      <c r="X306" s="11" t="b">
        <v>0</v>
      </c>
      <c r="Y306" s="11" t="b">
        <v>0</v>
      </c>
      <c r="Z306" s="23" t="b">
        <v>1</v>
      </c>
      <c r="AA306" s="11" t="b">
        <v>0</v>
      </c>
      <c r="AB306" s="11" t="b">
        <v>0</v>
      </c>
      <c r="AC306" s="11" t="inlineStr">
        <is>
          <t>Sat Oct 24 2026 07:25:16 GMT+0000 (Coordinated Universal Time)</t>
        </is>
      </c>
      <c r="AD306" s="25" t="n">
        <v>24.53</v>
      </c>
      <c r="AE306" s="11" t="inlineStr"/>
      <c r="AF306" s="11" t="inlineStr"/>
      <c r="AG306" s="11" t="inlineStr"/>
    </row>
    <row r="307">
      <c r="A307" s="11" t="inlineStr">
        <is>
          <t>03642932</t>
        </is>
      </c>
      <c r="B307" s="11" t="n">
        <v>690112</v>
      </c>
      <c r="C307" s="11" t="inlineStr">
        <is>
          <t>HORTON COMMERCIALS LIMITED</t>
        </is>
      </c>
      <c r="D307" s="11" t="inlineStr">
        <is>
          <t>1: 690112</t>
        </is>
      </c>
      <c r="E307" s="19" t="n">
        <v>0.2571591764961079</v>
      </c>
      <c r="F307" s="12" t="inlineStr">
        <is>
          <t>Low</t>
        </is>
      </c>
      <c r="G307" s="19" t="n">
        <v>0.006563</v>
      </c>
      <c r="H307" s="20" t="n"/>
      <c r="I307" s="21" t="n"/>
      <c r="J307" s="22" t="n"/>
      <c r="K307" s="11" t="n"/>
      <c r="L307" s="11" t="inlineStr">
        <is>
          <t>Latest accounts period ended 9.8 months before scoring</t>
        </is>
      </c>
      <c r="M307" s="11" t="inlineStr"/>
      <c r="N307" s="11" t="inlineStr">
        <is>
          <t>Not an AR</t>
        </is>
      </c>
      <c r="O307" s="11" t="inlineStr"/>
      <c r="P307" s="11" t="b">
        <v>0</v>
      </c>
      <c r="Q307" s="11" t="b">
        <v>0</v>
      </c>
      <c r="R307" s="11" t="b">
        <v>0</v>
      </c>
      <c r="S307" s="11" t="b">
        <v>0</v>
      </c>
      <c r="T307" s="11" t="b">
        <v>0</v>
      </c>
      <c r="U307" s="11" t="b">
        <v>0</v>
      </c>
      <c r="V307" s="22" t="n">
        <v>1</v>
      </c>
      <c r="W307" s="11" t="b">
        <v>0</v>
      </c>
      <c r="X307" s="11" t="b">
        <v>0</v>
      </c>
      <c r="Y307" s="11" t="b">
        <v>0</v>
      </c>
      <c r="Z307" s="11" t="b">
        <v>0</v>
      </c>
      <c r="AA307" s="11" t="b">
        <v>0</v>
      </c>
      <c r="AB307" s="11" t="b">
        <v>0</v>
      </c>
      <c r="AC307" s="11" t="inlineStr">
        <is>
          <t>Sat Oct 24 2026 07:25:15 GMT+0000 (Coordinated Universal Time)</t>
        </is>
      </c>
      <c r="AD307" s="25" t="n">
        <v>28.06</v>
      </c>
      <c r="AE307" s="11" t="inlineStr"/>
      <c r="AF307" s="11" t="inlineStr"/>
      <c r="AG307" s="11" t="inlineStr"/>
    </row>
    <row r="308">
      <c r="A308" s="11" t="inlineStr">
        <is>
          <t>02982384</t>
        </is>
      </c>
      <c r="B308" s="11" t="n">
        <v>186237</v>
      </c>
      <c r="C308" s="11" t="inlineStr">
        <is>
          <t>STATE STREET TRUSTEES LIMITED</t>
        </is>
      </c>
      <c r="D308" s="11" t="inlineStr">
        <is>
          <t>1: 186237</t>
        </is>
      </c>
      <c r="E308" s="19" t="n">
        <v>0.2566039290318738</v>
      </c>
      <c r="F308" s="12" t="inlineStr">
        <is>
          <t>Low</t>
        </is>
      </c>
      <c r="G308" s="19" t="n">
        <v>0.006146</v>
      </c>
      <c r="H308" s="20" t="n"/>
      <c r="I308" s="21" t="n"/>
      <c r="J308" s="22" t="n"/>
      <c r="K308" s="11" t="n"/>
      <c r="L308" s="11" t="inlineStr">
        <is>
          <t>Net assets declining year-on-year; Latest accounts period ended 9.8 months before scoring</t>
        </is>
      </c>
      <c r="M308" s="11" t="inlineStr"/>
      <c r="N308" s="11" t="inlineStr">
        <is>
          <t>Not an AR</t>
        </is>
      </c>
      <c r="O308" s="11" t="inlineStr"/>
      <c r="P308" s="11" t="b">
        <v>0</v>
      </c>
      <c r="Q308" s="11" t="b">
        <v>0</v>
      </c>
      <c r="R308" s="23" t="b">
        <v>1</v>
      </c>
      <c r="S308" s="11" t="b">
        <v>0</v>
      </c>
      <c r="T308" s="11" t="b">
        <v>0</v>
      </c>
      <c r="U308" s="11" t="b">
        <v>0</v>
      </c>
      <c r="V308" s="22" t="n">
        <v>0</v>
      </c>
      <c r="W308" s="11" t="b">
        <v>0</v>
      </c>
      <c r="X308" s="11" t="b">
        <v>0</v>
      </c>
      <c r="Y308" s="11" t="b">
        <v>0</v>
      </c>
      <c r="Z308" s="11" t="b">
        <v>0</v>
      </c>
      <c r="AA308" s="11" t="b">
        <v>0</v>
      </c>
      <c r="AB308" s="11" t="b">
        <v>0</v>
      </c>
      <c r="AC308" s="11" t="inlineStr">
        <is>
          <t>Sat Oct 24 2026 07:25:14 GMT+0000 (Coordinated Universal Time)</t>
        </is>
      </c>
      <c r="AD308" s="25" t="n">
        <v>32</v>
      </c>
      <c r="AE308" s="11" t="inlineStr"/>
      <c r="AF308" s="11" t="inlineStr"/>
      <c r="AG308" s="11" t="inlineStr"/>
    </row>
    <row r="309">
      <c r="A309" s="11" t="inlineStr">
        <is>
          <t>17094515</t>
        </is>
      </c>
      <c r="B309" s="11" t="n">
        <v>1057729</v>
      </c>
      <c r="C309" s="11" t="inlineStr">
        <is>
          <t>SSA PLUMBING &amp; HEATING SOLUTIONS LTD</t>
        </is>
      </c>
      <c r="D309" s="11" t="inlineStr">
        <is>
          <t>1: 1057729</t>
        </is>
      </c>
      <c r="E309" s="19" t="n">
        <v>0.2563325426049406</v>
      </c>
      <c r="F309" s="12" t="inlineStr">
        <is>
          <t>Low</t>
        </is>
      </c>
      <c r="G309" s="19" t="n">
        <v>0.004655</v>
      </c>
      <c r="H309" s="20" t="n"/>
      <c r="I309" s="21" t="n"/>
      <c r="J309" s="22" t="n"/>
      <c r="K309" s="11" t="n"/>
      <c r="L309" s="11" t="inlineStr">
        <is>
          <t>Accounts not held: neutral accounts-age imputation, not a missing-information penalty</t>
        </is>
      </c>
      <c r="M309" s="11" t="inlineStr">
        <is>
          <t>Introducer-only appointed representative: neutral AR adjustment (FRN 1057729)</t>
        </is>
      </c>
      <c r="N309" s="11" t="inlineStr">
        <is>
          <t>Introducer-only AR</t>
        </is>
      </c>
      <c r="O309" s="11" t="inlineStr"/>
      <c r="P309" s="11" t="b">
        <v>0</v>
      </c>
      <c r="Q309" s="11" t="b">
        <v>0</v>
      </c>
      <c r="R309" s="11" t="b">
        <v>0</v>
      </c>
      <c r="S309" s="11" t="b">
        <v>0</v>
      </c>
      <c r="T309" s="11" t="b">
        <v>0</v>
      </c>
      <c r="U309" s="11" t="b">
        <v>0</v>
      </c>
      <c r="V309" s="22" t="n">
        <v>0</v>
      </c>
      <c r="W309" s="11" t="b">
        <v>0</v>
      </c>
      <c r="X309" s="11" t="b">
        <v>0</v>
      </c>
      <c r="Y309" s="11" t="b">
        <v>0</v>
      </c>
      <c r="Z309" s="23" t="b">
        <v>1</v>
      </c>
      <c r="AA309" s="11" t="b">
        <v>0</v>
      </c>
      <c r="AB309" s="11" t="b">
        <v>0</v>
      </c>
      <c r="AC309" s="11" t="inlineStr">
        <is>
          <t>Sat Oct 24 2026 07:25:29 GMT+0000 (Coordinated Universal Time)</t>
        </is>
      </c>
      <c r="AD309" s="25" t="n">
        <v>0.61</v>
      </c>
      <c r="AE309" s="11" t="inlineStr"/>
      <c r="AF309" s="11" t="inlineStr"/>
      <c r="AG309" s="11" t="inlineStr"/>
    </row>
    <row r="310">
      <c r="A310" s="11" t="inlineStr">
        <is>
          <t>14942819</t>
        </is>
      </c>
      <c r="B310" s="11" t="n">
        <v>1044208</v>
      </c>
      <c r="C310" s="11" t="inlineStr">
        <is>
          <t>B2B MOTORS LIMITED</t>
        </is>
      </c>
      <c r="D310" s="11" t="inlineStr">
        <is>
          <t>1: 1044208</t>
        </is>
      </c>
      <c r="E310" s="19" t="n">
        <v>0.2559757687580839</v>
      </c>
      <c r="F310" s="12" t="inlineStr">
        <is>
          <t>Low</t>
        </is>
      </c>
      <c r="G310" s="19" t="n">
        <v>0.011863</v>
      </c>
      <c r="H310" s="20" t="n"/>
      <c r="I310" s="21" t="n"/>
      <c r="J310" s="22" t="n"/>
      <c r="K310" s="11" t="n"/>
      <c r="L310" s="11" t="inlineStr">
        <is>
          <t>Latest accounts period ended 3.8 months before scoring</t>
        </is>
      </c>
      <c r="M310" s="11" t="inlineStr">
        <is>
          <t>Introducer-only appointed representative: neutral AR adjustment (FRN 1044208)</t>
        </is>
      </c>
      <c r="N310" s="11" t="inlineStr">
        <is>
          <t>Introducer-only AR</t>
        </is>
      </c>
      <c r="O310" s="11" t="inlineStr"/>
      <c r="P310" s="11" t="b">
        <v>0</v>
      </c>
      <c r="Q310" s="11" t="b">
        <v>0</v>
      </c>
      <c r="R310" s="11" t="b">
        <v>0</v>
      </c>
      <c r="S310" s="11" t="b">
        <v>0</v>
      </c>
      <c r="T310" s="11" t="b">
        <v>0</v>
      </c>
      <c r="U310" s="11" t="b">
        <v>0</v>
      </c>
      <c r="V310" s="22" t="n">
        <v>0</v>
      </c>
      <c r="W310" s="11" t="b">
        <v>0</v>
      </c>
      <c r="X310" s="11" t="b">
        <v>0</v>
      </c>
      <c r="Y310" s="11" t="b">
        <v>0</v>
      </c>
      <c r="Z310" s="23" t="b">
        <v>1</v>
      </c>
      <c r="AA310" s="11" t="b">
        <v>0</v>
      </c>
      <c r="AB310" s="11" t="b">
        <v>0</v>
      </c>
      <c r="AC310" s="11" t="inlineStr">
        <is>
          <t>Sat Oct 24 2026 07:25:28 GMT+0000 (Coordinated Universal Time)</t>
        </is>
      </c>
      <c r="AD310" s="25" t="n">
        <v>3.35</v>
      </c>
      <c r="AE310" s="11" t="inlineStr"/>
      <c r="AF310" s="11" t="inlineStr"/>
      <c r="AG310" s="11" t="inlineStr"/>
    </row>
    <row r="311">
      <c r="A311" s="11" t="inlineStr">
        <is>
          <t>03431887</t>
        </is>
      </c>
      <c r="B311" s="11" t="n">
        <v>185748</v>
      </c>
      <c r="C311" s="11" t="inlineStr">
        <is>
          <t>BIGMORE BENEFITS LIMITED</t>
        </is>
      </c>
      <c r="D311" s="11" t="inlineStr">
        <is>
          <t>1: 185748</t>
        </is>
      </c>
      <c r="E311" s="19" t="n">
        <v>0.2559665485093751</v>
      </c>
      <c r="F311" s="12" t="inlineStr">
        <is>
          <t>Low</t>
        </is>
      </c>
      <c r="G311" s="19" t="n">
        <v>0.002722</v>
      </c>
      <c r="H311" s="20" t="n"/>
      <c r="I311" s="21" t="n"/>
      <c r="J311" s="22" t="n"/>
      <c r="K311" s="11" t="n"/>
      <c r="L311" s="11" t="inlineStr">
        <is>
          <t>Negative net assets; Net assets declining year-on-year; Multiple liquidity warning signs (2 of 3 indicators triggered); Latest accounts period ended 9.8 months before scoring</t>
        </is>
      </c>
      <c r="M311" s="11" t="inlineStr"/>
      <c r="N311" s="11" t="inlineStr">
        <is>
          <t>Not an AR</t>
        </is>
      </c>
      <c r="O311" s="11" t="inlineStr"/>
      <c r="P311" s="23" t="b">
        <v>1</v>
      </c>
      <c r="Q311" s="11" t="b">
        <v>0</v>
      </c>
      <c r="R311" s="23" t="b">
        <v>1</v>
      </c>
      <c r="S311" s="11" t="b">
        <v>0</v>
      </c>
      <c r="T311" s="11" t="b">
        <v>0</v>
      </c>
      <c r="U311" s="11" t="b">
        <v>0</v>
      </c>
      <c r="V311" s="24" t="n">
        <v>2</v>
      </c>
      <c r="W311" s="11" t="b">
        <v>0</v>
      </c>
      <c r="X311" s="11" t="b">
        <v>0</v>
      </c>
      <c r="Y311" s="11" t="b">
        <v>0</v>
      </c>
      <c r="Z311" s="11" t="b">
        <v>0</v>
      </c>
      <c r="AA311" s="11" t="b">
        <v>0</v>
      </c>
      <c r="AB311" s="11" t="b">
        <v>0</v>
      </c>
      <c r="AC311" s="11" t="inlineStr">
        <is>
          <t>Sat Oct 24 2026 07:25:14 GMT+0000 (Coordinated Universal Time)</t>
        </is>
      </c>
      <c r="AD311" s="25" t="n">
        <v>29.12</v>
      </c>
      <c r="AE311" s="11" t="inlineStr"/>
      <c r="AF311" s="11" t="inlineStr"/>
      <c r="AG311" s="11" t="inlineStr"/>
    </row>
    <row r="312">
      <c r="A312" s="11" t="inlineStr">
        <is>
          <t>14917732</t>
        </is>
      </c>
      <c r="B312" s="11" t="n">
        <v>1044050</v>
      </c>
      <c r="C312" s="11" t="inlineStr">
        <is>
          <t>BURRAQ TRADERS LTD</t>
        </is>
      </c>
      <c r="D312" s="11" t="inlineStr">
        <is>
          <t>1: 1044050</t>
        </is>
      </c>
      <c r="E312" s="19" t="n">
        <v>0.2559308559570196</v>
      </c>
      <c r="F312" s="12" t="inlineStr">
        <is>
          <t>Low</t>
        </is>
      </c>
      <c r="G312" s="19" t="n">
        <v>0.011863</v>
      </c>
      <c r="H312" s="20" t="n"/>
      <c r="I312" s="21" t="n"/>
      <c r="J312" s="22" t="n"/>
      <c r="K312" s="11" t="n"/>
      <c r="L312" s="11" t="inlineStr">
        <is>
          <t>Latest accounts period ended 3.8 months before scoring</t>
        </is>
      </c>
      <c r="M312" s="11" t="inlineStr"/>
      <c r="N312" s="11" t="inlineStr">
        <is>
          <t>Not an AR</t>
        </is>
      </c>
      <c r="O312" s="11" t="inlineStr"/>
      <c r="P312" s="11" t="b">
        <v>0</v>
      </c>
      <c r="Q312" s="11" t="b">
        <v>0</v>
      </c>
      <c r="R312" s="11" t="b">
        <v>0</v>
      </c>
      <c r="S312" s="11" t="b">
        <v>0</v>
      </c>
      <c r="T312" s="11" t="b">
        <v>0</v>
      </c>
      <c r="U312" s="11" t="b">
        <v>0</v>
      </c>
      <c r="V312" s="22" t="n">
        <v>0</v>
      </c>
      <c r="W312" s="11" t="b">
        <v>0</v>
      </c>
      <c r="X312" s="11" t="b">
        <v>0</v>
      </c>
      <c r="Y312" s="11" t="b">
        <v>0</v>
      </c>
      <c r="Z312" s="11" t="b">
        <v>0</v>
      </c>
      <c r="AA312" s="11" t="b">
        <v>0</v>
      </c>
      <c r="AB312" s="11" t="b">
        <v>0</v>
      </c>
      <c r="AC312" s="11" t="inlineStr">
        <is>
          <t>Sat Oct 24 2026 07:25:28 GMT+0000 (Coordinated Universal Time)</t>
        </is>
      </c>
      <c r="AD312" s="25" t="n">
        <v>3.38</v>
      </c>
      <c r="AE312" s="11" t="inlineStr"/>
      <c r="AF312" s="11" t="inlineStr"/>
      <c r="AG312" s="11" t="inlineStr"/>
    </row>
    <row r="313">
      <c r="A313" s="11" t="inlineStr">
        <is>
          <t>NI730798</t>
        </is>
      </c>
      <c r="B313" s="11" t="n">
        <v>1056211</v>
      </c>
      <c r="C313" s="11" t="inlineStr">
        <is>
          <t>AMC365 LTD</t>
        </is>
      </c>
      <c r="D313" s="11" t="inlineStr">
        <is>
          <t>1: 1056211</t>
        </is>
      </c>
      <c r="E313" s="19" t="n">
        <v>0.2554206473695673</v>
      </c>
      <c r="F313" s="12" t="inlineStr">
        <is>
          <t>Low</t>
        </is>
      </c>
      <c r="G313" s="19" t="n">
        <v>0.004655</v>
      </c>
      <c r="H313" s="20" t="n"/>
      <c r="I313" s="21" t="n"/>
      <c r="J313" s="22" t="n"/>
      <c r="K313" s="11" t="n"/>
      <c r="L313" s="11" t="inlineStr">
        <is>
          <t>Accounts not held: neutral accounts-age imputation, not a missing-information penalty</t>
        </is>
      </c>
      <c r="M313" s="11" t="inlineStr">
        <is>
          <t>Introducer-only appointed representative: neutral AR adjustment (FRN 1056211)</t>
        </is>
      </c>
      <c r="N313" s="11" t="inlineStr">
        <is>
          <t>Introducer-only AR</t>
        </is>
      </c>
      <c r="O313" s="11" t="inlineStr"/>
      <c r="P313" s="11" t="b">
        <v>0</v>
      </c>
      <c r="Q313" s="11" t="b">
        <v>0</v>
      </c>
      <c r="R313" s="11" t="b">
        <v>0</v>
      </c>
      <c r="S313" s="11" t="b">
        <v>0</v>
      </c>
      <c r="T313" s="11" t="b">
        <v>0</v>
      </c>
      <c r="U313" s="11" t="b">
        <v>0</v>
      </c>
      <c r="V313" s="22" t="n">
        <v>0</v>
      </c>
      <c r="W313" s="11" t="b">
        <v>0</v>
      </c>
      <c r="X313" s="11" t="b">
        <v>0</v>
      </c>
      <c r="Y313" s="11" t="b">
        <v>0</v>
      </c>
      <c r="Z313" s="23" t="b">
        <v>1</v>
      </c>
      <c r="AA313" s="11" t="b">
        <v>0</v>
      </c>
      <c r="AB313" s="11" t="b">
        <v>0</v>
      </c>
      <c r="AC313" s="11" t="inlineStr">
        <is>
          <t>Sat Oct 24 2026 07:25:29 GMT+0000 (Coordinated Universal Time)</t>
        </is>
      </c>
      <c r="AD313" s="25" t="n">
        <v>1.33</v>
      </c>
      <c r="AE313" s="11" t="inlineStr"/>
      <c r="AF313" s="11" t="inlineStr"/>
      <c r="AG313" s="11" t="inlineStr"/>
    </row>
    <row r="314">
      <c r="A314" s="11" t="inlineStr">
        <is>
          <t>13028397</t>
        </is>
      </c>
      <c r="B314" s="11" t="n">
        <v>939397</v>
      </c>
      <c r="C314" s="11" t="inlineStr">
        <is>
          <t>LINEAR FINANCIAL MANAGEMENT LTD</t>
        </is>
      </c>
      <c r="D314" s="11" t="inlineStr">
        <is>
          <t>1: 939397</t>
        </is>
      </c>
      <c r="E314" s="19" t="n">
        <v>0.2534482228099627</v>
      </c>
      <c r="F314" s="12" t="inlineStr">
        <is>
          <t>Low</t>
        </is>
      </c>
      <c r="G314" s="19" t="n">
        <v>0.006146</v>
      </c>
      <c r="H314" s="20" t="n"/>
      <c r="I314" s="21" t="n"/>
      <c r="J314" s="22" t="n"/>
      <c r="K314" s="11" t="n"/>
      <c r="L314" s="11" t="inlineStr">
        <is>
          <t>Latest accounts period ended 10.8 months before scoring</t>
        </is>
      </c>
      <c r="M314" s="11" t="inlineStr"/>
      <c r="N314" s="11" t="inlineStr">
        <is>
          <t>Not an AR</t>
        </is>
      </c>
      <c r="O314" s="11" t="inlineStr"/>
      <c r="P314" s="11" t="b">
        <v>0</v>
      </c>
      <c r="Q314" s="11" t="b">
        <v>0</v>
      </c>
      <c r="R314" s="11" t="b">
        <v>0</v>
      </c>
      <c r="S314" s="11" t="b">
        <v>0</v>
      </c>
      <c r="T314" s="11" t="b">
        <v>0</v>
      </c>
      <c r="U314" s="11" t="b">
        <v>0</v>
      </c>
      <c r="V314" s="22" t="n">
        <v>0</v>
      </c>
      <c r="W314" s="11" t="b">
        <v>0</v>
      </c>
      <c r="X314" s="11" t="b">
        <v>0</v>
      </c>
      <c r="Y314" s="11" t="b">
        <v>0</v>
      </c>
      <c r="Z314" s="11" t="b">
        <v>0</v>
      </c>
      <c r="AA314" s="11" t="b">
        <v>0</v>
      </c>
      <c r="AB314" s="11" t="b">
        <v>0</v>
      </c>
      <c r="AC314" s="11" t="inlineStr">
        <is>
          <t>Sat Oct 24 2026 07:25:26 GMT+0000 (Coordinated Universal Time)</t>
        </is>
      </c>
      <c r="AD314" s="25" t="n">
        <v>5.93</v>
      </c>
      <c r="AE314" s="11" t="inlineStr"/>
      <c r="AF314" s="11" t="inlineStr"/>
      <c r="AG314" s="11" t="inlineStr"/>
    </row>
    <row r="315">
      <c r="A315" s="11" t="inlineStr">
        <is>
          <t>00053741</t>
        </is>
      </c>
      <c r="B315" s="11" t="n">
        <v>419498</v>
      </c>
      <c r="C315" s="11" t="inlineStr">
        <is>
          <t>LANCASTER &amp; MORECAMBE CHAMBER OF COMMERCE</t>
        </is>
      </c>
      <c r="D315" s="11" t="inlineStr">
        <is>
          <t>1: 419498</t>
        </is>
      </c>
      <c r="E315" s="19" t="n">
        <v>0.2528755224561531</v>
      </c>
      <c r="F315" s="12" t="inlineStr">
        <is>
          <t>Low</t>
        </is>
      </c>
      <c r="G315" s="19" t="n">
        <v>0.005636</v>
      </c>
      <c r="H315" s="20" t="n"/>
      <c r="I315" s="21" t="n"/>
      <c r="J315" s="22" t="n"/>
      <c r="K315" s="11" t="n"/>
      <c r="L315" s="11" t="inlineStr">
        <is>
          <t>Loss-making; Net assets declining year-on-year; Latest accounts period ended 6.8 months before scoring</t>
        </is>
      </c>
      <c r="M315" s="11" t="inlineStr">
        <is>
          <t>Introducer-only appointed representative: neutral AR adjustment (FRN 419498)</t>
        </is>
      </c>
      <c r="N315" s="11" t="inlineStr">
        <is>
          <t>Introducer-only AR</t>
        </is>
      </c>
      <c r="O315" s="11" t="inlineStr"/>
      <c r="P315" s="11" t="b">
        <v>0</v>
      </c>
      <c r="Q315" s="23" t="b">
        <v>1</v>
      </c>
      <c r="R315" s="23" t="b">
        <v>1</v>
      </c>
      <c r="S315" s="11" t="b">
        <v>0</v>
      </c>
      <c r="T315" s="11" t="b">
        <v>0</v>
      </c>
      <c r="U315" s="11" t="b">
        <v>0</v>
      </c>
      <c r="V315" s="22" t="n">
        <v>0</v>
      </c>
      <c r="W315" s="11" t="b">
        <v>0</v>
      </c>
      <c r="X315" s="11" t="b">
        <v>0</v>
      </c>
      <c r="Y315" s="11" t="b">
        <v>0</v>
      </c>
      <c r="Z315" s="23" t="b">
        <v>1</v>
      </c>
      <c r="AA315" s="11" t="b">
        <v>0</v>
      </c>
      <c r="AB315" s="11" t="b">
        <v>0</v>
      </c>
      <c r="AC315" s="11" t="inlineStr">
        <is>
          <t>Sat Oct 24 2026 07:25:10 GMT+0000 (Coordinated Universal Time)</t>
        </is>
      </c>
      <c r="AD315" s="25" t="n">
        <v>129.19</v>
      </c>
      <c r="AE315" s="11" t="inlineStr"/>
      <c r="AF315" s="11" t="inlineStr"/>
      <c r="AG315" s="11" t="inlineStr"/>
    </row>
    <row r="316">
      <c r="A316" s="11" t="inlineStr">
        <is>
          <t>14713290</t>
        </is>
      </c>
      <c r="B316" s="11" t="n">
        <v>1035561</v>
      </c>
      <c r="C316" s="11" t="inlineStr">
        <is>
          <t>KRIS OF ALL TRADES LTD</t>
        </is>
      </c>
      <c r="D316" s="11" t="inlineStr">
        <is>
          <t>1: 1035561</t>
        </is>
      </c>
      <c r="E316" s="19" t="n">
        <v>0.2523149989212281</v>
      </c>
      <c r="F316" s="12" t="inlineStr">
        <is>
          <t>Low</t>
        </is>
      </c>
      <c r="G316" s="19" t="n">
        <v>0.006157</v>
      </c>
      <c r="H316" s="20" t="n"/>
      <c r="I316" s="21" t="n"/>
      <c r="J316" s="22" t="n"/>
      <c r="K316" s="11" t="n"/>
      <c r="L316" s="11" t="inlineStr">
        <is>
          <t>Multiple liquidity warning signs (3 of 3 indicators triggered); Latest accounts period ended 3.8 months before scoring</t>
        </is>
      </c>
      <c r="M316" s="11" t="inlineStr">
        <is>
          <t>Introducer-only appointed representative: neutral AR adjustment (FRN 1035561)</t>
        </is>
      </c>
      <c r="N316" s="11" t="inlineStr">
        <is>
          <t>Introducer-only AR</t>
        </is>
      </c>
      <c r="O316" s="11" t="inlineStr"/>
      <c r="P316" s="11" t="b">
        <v>0</v>
      </c>
      <c r="Q316" s="11" t="b">
        <v>0</v>
      </c>
      <c r="R316" s="11" t="b">
        <v>0</v>
      </c>
      <c r="S316" s="11" t="b">
        <v>0</v>
      </c>
      <c r="T316" s="11" t="b">
        <v>0</v>
      </c>
      <c r="U316" s="11" t="b">
        <v>0</v>
      </c>
      <c r="V316" s="24" t="n">
        <v>3</v>
      </c>
      <c r="W316" s="11" t="b">
        <v>0</v>
      </c>
      <c r="X316" s="11" t="b">
        <v>0</v>
      </c>
      <c r="Y316" s="11" t="b">
        <v>0</v>
      </c>
      <c r="Z316" s="23" t="b">
        <v>1</v>
      </c>
      <c r="AA316" s="11" t="b">
        <v>0</v>
      </c>
      <c r="AB316" s="11" t="b">
        <v>0</v>
      </c>
      <c r="AC316" s="11" t="inlineStr">
        <is>
          <t>Sat Oct 24 2026 07:25:27 GMT+0000 (Coordinated Universal Time)</t>
        </is>
      </c>
      <c r="AD316" s="25" t="n">
        <v>3.63</v>
      </c>
      <c r="AE316" s="11" t="inlineStr"/>
      <c r="AF316" s="11" t="inlineStr"/>
      <c r="AG316" s="11" t="inlineStr"/>
    </row>
    <row r="317">
      <c r="A317" s="11" t="inlineStr">
        <is>
          <t>03881209</t>
        </is>
      </c>
      <c r="B317" s="11" t="n">
        <v>192132</v>
      </c>
      <c r="C317" s="11" t="inlineStr">
        <is>
          <t>FIRST CAPITAL CORPORATION LIMITED</t>
        </is>
      </c>
      <c r="D317" s="11" t="inlineStr">
        <is>
          <t>1: 192132</t>
        </is>
      </c>
      <c r="E317" s="19" t="n">
        <v>0.2510368604789545</v>
      </c>
      <c r="F317" s="12" t="inlineStr">
        <is>
          <t>Low</t>
        </is>
      </c>
      <c r="G317" s="19" t="n">
        <v>0.006146</v>
      </c>
      <c r="H317" s="20" t="n"/>
      <c r="I317" s="21" t="n"/>
      <c r="J317" s="22" t="n"/>
      <c r="K317" s="11" t="n"/>
      <c r="L317" s="11" t="inlineStr">
        <is>
          <t>Net assets declining year-on-year; Latest accounts period ended 6.8 months before scoring</t>
        </is>
      </c>
      <c r="M317" s="11" t="inlineStr"/>
      <c r="N317" s="11" t="inlineStr">
        <is>
          <t>Not an AR</t>
        </is>
      </c>
      <c r="O317" s="11" t="inlineStr"/>
      <c r="P317" s="11" t="b">
        <v>0</v>
      </c>
      <c r="Q317" s="11" t="b">
        <v>0</v>
      </c>
      <c r="R317" s="23" t="b">
        <v>1</v>
      </c>
      <c r="S317" s="11" t="b">
        <v>0</v>
      </c>
      <c r="T317" s="11" t="b">
        <v>0</v>
      </c>
      <c r="U317" s="11" t="b">
        <v>0</v>
      </c>
      <c r="V317" s="22" t="n">
        <v>1</v>
      </c>
      <c r="W317" s="11" t="b">
        <v>0</v>
      </c>
      <c r="X317" s="11" t="b">
        <v>0</v>
      </c>
      <c r="Y317" s="11" t="b">
        <v>0</v>
      </c>
      <c r="Z317" s="11" t="b">
        <v>0</v>
      </c>
      <c r="AA317" s="11" t="b">
        <v>0</v>
      </c>
      <c r="AB317" s="11" t="b">
        <v>0</v>
      </c>
      <c r="AC317" s="11" t="inlineStr">
        <is>
          <t>Sat Oct 24 2026 07:25:15 GMT+0000 (Coordinated Universal Time)</t>
        </is>
      </c>
      <c r="AD317" s="25" t="n">
        <v>26.93</v>
      </c>
      <c r="AE317" s="11" t="inlineStr"/>
      <c r="AF317" s="11" t="inlineStr"/>
      <c r="AG317" s="11" t="inlineStr"/>
    </row>
    <row r="318">
      <c r="A318" s="11" t="inlineStr">
        <is>
          <t>05813647</t>
        </is>
      </c>
      <c r="B318" s="11" t="n">
        <v>452204</v>
      </c>
      <c r="C318" s="11" t="inlineStr">
        <is>
          <t>SEAN MCCABE (FINANCIAL ADVISER) LIMITED</t>
        </is>
      </c>
      <c r="D318" s="11" t="inlineStr">
        <is>
          <t>1: 452204</t>
        </is>
      </c>
      <c r="E318" s="19" t="n">
        <v>0.2461657304755407</v>
      </c>
      <c r="F318" s="12" t="inlineStr">
        <is>
          <t>Low</t>
        </is>
      </c>
      <c r="G318" s="19" t="n">
        <v>0.004058</v>
      </c>
      <c r="H318" s="20" t="n"/>
      <c r="I318" s="21" t="n"/>
      <c r="J318" s="22" t="n"/>
      <c r="K318" s="11" t="n"/>
      <c r="L318" s="11" t="inlineStr">
        <is>
          <t>Latest accounts period ended 15.8 months before scoring</t>
        </is>
      </c>
      <c r="M318" s="11" t="inlineStr"/>
      <c r="N318" s="11" t="inlineStr">
        <is>
          <t>Not an AR</t>
        </is>
      </c>
      <c r="O318" s="11" t="inlineStr"/>
      <c r="P318" s="11" t="b">
        <v>0</v>
      </c>
      <c r="Q318" s="11" t="b">
        <v>0</v>
      </c>
      <c r="R318" s="11" t="b">
        <v>0</v>
      </c>
      <c r="S318" s="11" t="b">
        <v>0</v>
      </c>
      <c r="T318" s="11" t="b">
        <v>0</v>
      </c>
      <c r="U318" s="11" t="b">
        <v>0</v>
      </c>
      <c r="V318" s="22" t="n">
        <v>0</v>
      </c>
      <c r="W318" s="11" t="b">
        <v>0</v>
      </c>
      <c r="X318" s="11" t="b">
        <v>0</v>
      </c>
      <c r="Y318" s="11" t="b">
        <v>0</v>
      </c>
      <c r="Z318" s="11" t="b">
        <v>0</v>
      </c>
      <c r="AA318" s="11" t="b">
        <v>0</v>
      </c>
      <c r="AB318" s="11" t="b">
        <v>0</v>
      </c>
      <c r="AC318" s="11" t="inlineStr">
        <is>
          <t>Sat Oct 24 2026 07:25:18 GMT+0000 (Coordinated Universal Time)</t>
        </is>
      </c>
      <c r="AD318" s="25" t="n">
        <v>20.45</v>
      </c>
      <c r="AE318" s="11" t="inlineStr"/>
      <c r="AF318" s="11" t="inlineStr"/>
      <c r="AG318" s="11" t="inlineStr"/>
    </row>
    <row r="319">
      <c r="A319" s="11" t="inlineStr">
        <is>
          <t>07603456</t>
        </is>
      </c>
      <c r="B319" s="11" t="n">
        <v>1049797</v>
      </c>
      <c r="C319" s="11" t="inlineStr">
        <is>
          <t>BLUE FINANCIAL GROUP LIMITED</t>
        </is>
      </c>
      <c r="D319" s="11" t="inlineStr">
        <is>
          <t>1: 1049797</t>
        </is>
      </c>
      <c r="E319" s="19" t="n">
        <v>0.2456556269363333</v>
      </c>
      <c r="F319" s="12" t="inlineStr">
        <is>
          <t>Low</t>
        </is>
      </c>
      <c r="G319" s="19" t="n">
        <v>0.012201</v>
      </c>
      <c r="H319" s="20" t="n"/>
      <c r="I319" s="21" t="n"/>
      <c r="J319" s="22" t="n"/>
      <c r="K319" s="11" t="n"/>
      <c r="L319" s="11" t="inlineStr">
        <is>
          <t>Latest accounts period ended 3.8 months before scoring</t>
        </is>
      </c>
      <c r="M319" s="11" t="inlineStr"/>
      <c r="N319" s="11" t="inlineStr">
        <is>
          <t>Not an AR</t>
        </is>
      </c>
      <c r="O319" s="11" t="inlineStr"/>
      <c r="P319" s="11" t="b">
        <v>0</v>
      </c>
      <c r="Q319" s="11" t="b">
        <v>0</v>
      </c>
      <c r="R319" s="11" t="b">
        <v>0</v>
      </c>
      <c r="S319" s="11" t="b">
        <v>0</v>
      </c>
      <c r="T319" s="11" t="b">
        <v>0</v>
      </c>
      <c r="U319" s="11" t="b">
        <v>0</v>
      </c>
      <c r="V319" s="22" t="n">
        <v>0</v>
      </c>
      <c r="W319" s="11" t="b">
        <v>0</v>
      </c>
      <c r="X319" s="11" t="b">
        <v>0</v>
      </c>
      <c r="Y319" s="11" t="b">
        <v>0</v>
      </c>
      <c r="Z319" s="11" t="b">
        <v>0</v>
      </c>
      <c r="AA319" s="11" t="b">
        <v>0</v>
      </c>
      <c r="AB319" s="11" t="b">
        <v>0</v>
      </c>
      <c r="AC319" s="11" t="inlineStr">
        <is>
          <t>Sat Oct 24 2026 07:25:20 GMT+0000 (Coordinated Universal Time)</t>
        </is>
      </c>
      <c r="AD319" s="25" t="n">
        <v>15.53</v>
      </c>
      <c r="AE319" s="11" t="inlineStr"/>
      <c r="AF319" s="11" t="inlineStr"/>
      <c r="AG319" s="11" t="inlineStr"/>
    </row>
    <row r="320">
      <c r="A320" s="11" t="inlineStr">
        <is>
          <t>09650698</t>
        </is>
      </c>
      <c r="B320" s="11" t="n">
        <v>804048</v>
      </c>
      <c r="C320" s="11" t="inlineStr">
        <is>
          <t>RENTPROFILE GROUP LTD</t>
        </is>
      </c>
      <c r="D320" s="11" t="inlineStr">
        <is>
          <t>1: 804048</t>
        </is>
      </c>
      <c r="E320" s="19" t="n">
        <v>0.2420388753620754</v>
      </c>
      <c r="F320" s="12" t="inlineStr">
        <is>
          <t>Low</t>
        </is>
      </c>
      <c r="G320" s="19" t="n">
        <v>0.007251</v>
      </c>
      <c r="H320" s="20" t="n"/>
      <c r="I320" s="21" t="n"/>
      <c r="J320" s="22" t="n"/>
      <c r="K320" s="11" t="n"/>
      <c r="L320" s="11" t="inlineStr">
        <is>
          <t>Negative net assets; Latest accounts period ended 15.8 months before scoring</t>
        </is>
      </c>
      <c r="M320" s="11" t="inlineStr">
        <is>
          <t>Full appointed representative: fixed smaller protective adjustment (FRN 804048)</t>
        </is>
      </c>
      <c r="N320" s="11" t="inlineStr">
        <is>
          <t>Full AR</t>
        </is>
      </c>
      <c r="O320" s="11" t="inlineStr"/>
      <c r="P320" s="23" t="b">
        <v>1</v>
      </c>
      <c r="Q320" s="11" t="b">
        <v>0</v>
      </c>
      <c r="R320" s="11" t="b">
        <v>0</v>
      </c>
      <c r="S320" s="11" t="b">
        <v>0</v>
      </c>
      <c r="T320" s="11" t="b">
        <v>0</v>
      </c>
      <c r="U320" s="11" t="b">
        <v>0</v>
      </c>
      <c r="V320" s="22" t="n">
        <v>0</v>
      </c>
      <c r="W320" s="11" t="b">
        <v>0</v>
      </c>
      <c r="X320" s="11" t="b">
        <v>0</v>
      </c>
      <c r="Y320" s="11" t="b">
        <v>0</v>
      </c>
      <c r="Z320" s="23" t="b">
        <v>1</v>
      </c>
      <c r="AA320" s="11" t="b">
        <v>0</v>
      </c>
      <c r="AB320" s="11" t="b">
        <v>0</v>
      </c>
      <c r="AC320" s="11" t="inlineStr">
        <is>
          <t>Sat Oct 24 2026 07:25:23 GMT+0000 (Coordinated Universal Time)</t>
        </is>
      </c>
      <c r="AD320" s="25" t="n">
        <v>11.34</v>
      </c>
      <c r="AE320" s="11" t="inlineStr"/>
      <c r="AF320" s="11" t="inlineStr"/>
      <c r="AG320" s="11" t="inlineStr"/>
    </row>
    <row r="321">
      <c r="A321" s="11" t="inlineStr">
        <is>
          <t>NI720486</t>
        </is>
      </c>
      <c r="B321" s="11" t="n">
        <v>1019923</v>
      </c>
      <c r="C321" s="11" t="inlineStr">
        <is>
          <t>REGENCY USED CARS NI LTD</t>
        </is>
      </c>
      <c r="D321" s="11" t="inlineStr">
        <is>
          <t>1: 1019923</t>
        </is>
      </c>
      <c r="E321" s="19" t="n">
        <v>0.2420108601167594</v>
      </c>
      <c r="F321" s="12" t="inlineStr">
        <is>
          <t>Low</t>
        </is>
      </c>
      <c r="G321" s="19" t="n">
        <v>0.011863</v>
      </c>
      <c r="H321" s="20" t="n"/>
      <c r="I321" s="21" t="n"/>
      <c r="J321" s="22" t="n"/>
      <c r="K321" s="11" t="n"/>
      <c r="L321" s="11" t="inlineStr">
        <is>
          <t>Latest accounts period ended 13.8 months before scoring</t>
        </is>
      </c>
      <c r="M321" s="11" t="inlineStr">
        <is>
          <t>Full appointed representative: fixed smaller protective adjustment (FRN 1019923)</t>
        </is>
      </c>
      <c r="N321" s="11" t="inlineStr">
        <is>
          <t>Full AR</t>
        </is>
      </c>
      <c r="O321" s="11" t="inlineStr"/>
      <c r="P321" s="11" t="b">
        <v>0</v>
      </c>
      <c r="Q321" s="11" t="b">
        <v>0</v>
      </c>
      <c r="R321" s="11" t="b">
        <v>0</v>
      </c>
      <c r="S321" s="11" t="b">
        <v>0</v>
      </c>
      <c r="T321" s="11" t="b">
        <v>0</v>
      </c>
      <c r="U321" s="11" t="b">
        <v>0</v>
      </c>
      <c r="V321" s="22" t="n">
        <v>0</v>
      </c>
      <c r="W321" s="11" t="b">
        <v>0</v>
      </c>
      <c r="X321" s="11" t="b">
        <v>0</v>
      </c>
      <c r="Y321" s="11" t="b">
        <v>0</v>
      </c>
      <c r="Z321" s="23" t="b">
        <v>1</v>
      </c>
      <c r="AA321" s="11" t="b">
        <v>0</v>
      </c>
      <c r="AB321" s="11" t="b">
        <v>0</v>
      </c>
      <c r="AC321" s="11" t="inlineStr">
        <is>
          <t>Sat Oct 24 2026 07:25:29 GMT+0000 (Coordinated Universal Time)</t>
        </is>
      </c>
      <c r="AD321" s="25" t="n">
        <v>2.15</v>
      </c>
      <c r="AE321" s="11" t="inlineStr"/>
      <c r="AF321" s="11" t="inlineStr"/>
      <c r="AG321" s="11" t="inlineStr"/>
    </row>
    <row r="322">
      <c r="A322" s="11" t="inlineStr">
        <is>
          <t>NI724344</t>
        </is>
      </c>
      <c r="B322" s="11" t="n">
        <v>1033273</v>
      </c>
      <c r="C322" s="11" t="inlineStr">
        <is>
          <t>NORTH COAST FINANCIAL LTD</t>
        </is>
      </c>
      <c r="D322" s="11" t="inlineStr">
        <is>
          <t>1: 1033273</t>
        </is>
      </c>
      <c r="E322" s="19" t="n">
        <v>0.2419070603428234</v>
      </c>
      <c r="F322" s="12" t="inlineStr">
        <is>
          <t>Low</t>
        </is>
      </c>
      <c r="G322" s="19" t="n">
        <v>0.006146</v>
      </c>
      <c r="H322" s="20" t="n"/>
      <c r="I322" s="21" t="n"/>
      <c r="J322" s="22" t="n"/>
      <c r="K322" s="11" t="n"/>
      <c r="L322" s="11" t="inlineStr">
        <is>
          <t>Latest accounts period ended 9.8 months before scoring</t>
        </is>
      </c>
      <c r="M322" s="11" t="inlineStr"/>
      <c r="N322" s="11" t="inlineStr">
        <is>
          <t>Not an AR</t>
        </is>
      </c>
      <c r="O322" s="11" t="inlineStr"/>
      <c r="P322" s="11" t="b">
        <v>0</v>
      </c>
      <c r="Q322" s="11" t="b">
        <v>0</v>
      </c>
      <c r="R322" s="11" t="b">
        <v>0</v>
      </c>
      <c r="S322" s="11" t="b">
        <v>0</v>
      </c>
      <c r="T322" s="11" t="b">
        <v>0</v>
      </c>
      <c r="U322" s="11" t="b">
        <v>0</v>
      </c>
      <c r="V322" s="22" t="n">
        <v>0</v>
      </c>
      <c r="W322" s="11" t="b">
        <v>0</v>
      </c>
      <c r="X322" s="11" t="b">
        <v>0</v>
      </c>
      <c r="Y322" s="11" t="b">
        <v>0</v>
      </c>
      <c r="Z322" s="11" t="b">
        <v>0</v>
      </c>
      <c r="AA322" s="11" t="b">
        <v>0</v>
      </c>
      <c r="AB322" s="11" t="b">
        <v>0</v>
      </c>
      <c r="AC322" s="11" t="inlineStr">
        <is>
          <t>Sat Oct 24 2026 07:25:29 GMT+0000 (Coordinated Universal Time)</t>
        </is>
      </c>
      <c r="AD322" s="25" t="n">
        <v>1.89</v>
      </c>
      <c r="AE322" s="11" t="inlineStr"/>
      <c r="AF322" s="11" t="inlineStr"/>
      <c r="AG322" s="11" t="inlineStr"/>
    </row>
    <row r="323">
      <c r="A323" s="11" t="inlineStr">
        <is>
          <t>05451684</t>
        </is>
      </c>
      <c r="B323" s="11" t="n">
        <v>949047</v>
      </c>
      <c r="C323" s="11" t="inlineStr">
        <is>
          <t>DANTON FIREPLACES LIMITED</t>
        </is>
      </c>
      <c r="D323" s="11" t="inlineStr">
        <is>
          <t>1: 949047</t>
        </is>
      </c>
      <c r="E323" s="19" t="n">
        <v>0.2417962442465294</v>
      </c>
      <c r="F323" s="12" t="inlineStr">
        <is>
          <t>Low</t>
        </is>
      </c>
      <c r="G323" s="19" t="n">
        <v>0.004834</v>
      </c>
      <c r="H323" s="20" t="n"/>
      <c r="I323" s="21" t="n"/>
      <c r="J323" s="22" t="n"/>
      <c r="K323" s="11" t="n"/>
      <c r="L323" s="11" t="inlineStr">
        <is>
          <t>Latest accounts period ended 13.8 months before scoring</t>
        </is>
      </c>
      <c r="M323" s="11" t="inlineStr"/>
      <c r="N323" s="11" t="inlineStr">
        <is>
          <t>Not an AR</t>
        </is>
      </c>
      <c r="O323" s="11" t="inlineStr"/>
      <c r="P323" s="11" t="b">
        <v>0</v>
      </c>
      <c r="Q323" s="11" t="b">
        <v>0</v>
      </c>
      <c r="R323" s="11" t="b">
        <v>0</v>
      </c>
      <c r="S323" s="11" t="b">
        <v>0</v>
      </c>
      <c r="T323" s="11" t="b">
        <v>0</v>
      </c>
      <c r="U323" s="11" t="b">
        <v>0</v>
      </c>
      <c r="V323" s="22" t="n">
        <v>0</v>
      </c>
      <c r="W323" s="11" t="b">
        <v>0</v>
      </c>
      <c r="X323" s="11" t="b">
        <v>0</v>
      </c>
      <c r="Y323" s="11" t="b">
        <v>0</v>
      </c>
      <c r="Z323" s="11" t="b">
        <v>0</v>
      </c>
      <c r="AA323" s="11" t="b">
        <v>0</v>
      </c>
      <c r="AB323" s="11" t="b">
        <v>0</v>
      </c>
      <c r="AC323" s="11" t="inlineStr">
        <is>
          <t>Sat Oct 24 2026 07:25:17 GMT+0000 (Coordinated Universal Time)</t>
        </is>
      </c>
      <c r="AD323" s="25" t="n">
        <v>21.45</v>
      </c>
      <c r="AE323" s="11" t="inlineStr"/>
      <c r="AF323" s="11" t="inlineStr"/>
      <c r="AG323" s="11" t="inlineStr"/>
    </row>
    <row r="324">
      <c r="A324" s="11" t="inlineStr">
        <is>
          <t>SC315880</t>
        </is>
      </c>
      <c r="B324" s="11" t="n">
        <v>805278</v>
      </c>
      <c r="C324" s="11" t="inlineStr">
        <is>
          <t>DARCEY QUIGLEY &amp; CO LTD</t>
        </is>
      </c>
      <c r="D324" s="11" t="inlineStr">
        <is>
          <t>1: 805278</t>
        </is>
      </c>
      <c r="E324" s="19" t="n">
        <v>0.240545254752808</v>
      </c>
      <c r="F324" s="12" t="inlineStr">
        <is>
          <t>Low</t>
        </is>
      </c>
      <c r="G324" s="19" t="n">
        <v>0.012201</v>
      </c>
      <c r="H324" s="20" t="n"/>
      <c r="I324" s="21" t="n"/>
      <c r="J324" s="22" t="n"/>
      <c r="K324" s="11" t="n"/>
      <c r="L324" s="11" t="inlineStr">
        <is>
          <t>Latest accounts period ended 3.8 months before scoring</t>
        </is>
      </c>
      <c r="M324" s="11" t="inlineStr"/>
      <c r="N324" s="11" t="inlineStr">
        <is>
          <t>Not an AR</t>
        </is>
      </c>
      <c r="O324" s="11" t="inlineStr"/>
      <c r="P324" s="11" t="b">
        <v>0</v>
      </c>
      <c r="Q324" s="11" t="b">
        <v>0</v>
      </c>
      <c r="R324" s="11" t="b">
        <v>0</v>
      </c>
      <c r="S324" s="11" t="b">
        <v>0</v>
      </c>
      <c r="T324" s="11" t="b">
        <v>0</v>
      </c>
      <c r="U324" s="11" t="b">
        <v>0</v>
      </c>
      <c r="V324" s="22" t="n">
        <v>0</v>
      </c>
      <c r="W324" s="11" t="b">
        <v>0</v>
      </c>
      <c r="X324" s="11" t="b">
        <v>0</v>
      </c>
      <c r="Y324" s="11" t="b">
        <v>0</v>
      </c>
      <c r="Z324" s="11" t="b">
        <v>0</v>
      </c>
      <c r="AA324" s="11" t="b">
        <v>0</v>
      </c>
      <c r="AB324" s="11" t="b">
        <v>0</v>
      </c>
      <c r="AC324" s="11" t="inlineStr">
        <is>
          <t>Sat Oct 24 2026 07:25:30 GMT+0000 (Coordinated Universal Time)</t>
        </is>
      </c>
      <c r="AD324" s="25" t="n">
        <v>19.72</v>
      </c>
      <c r="AE324" s="11" t="inlineStr"/>
      <c r="AF324" s="11" t="inlineStr"/>
      <c r="AG324" s="11" t="inlineStr"/>
    </row>
    <row r="325">
      <c r="A325" s="11" t="inlineStr">
        <is>
          <t>04387799</t>
        </is>
      </c>
      <c r="B325" s="11" t="n">
        <v>621545</v>
      </c>
      <c r="C325" s="11" t="inlineStr">
        <is>
          <t>CAMBRIDGE SCIENTIFIC SOLUTIONS LIMITED</t>
        </is>
      </c>
      <c r="D325" s="11" t="inlineStr">
        <is>
          <t>1: 621545</t>
        </is>
      </c>
      <c r="E325" s="19" t="n">
        <v>0.2404851343973836</v>
      </c>
      <c r="F325" s="12" t="inlineStr">
        <is>
          <t>Low</t>
        </is>
      </c>
      <c r="G325" s="19" t="n">
        <v>0.007183</v>
      </c>
      <c r="H325" s="20" t="n"/>
      <c r="I325" s="21" t="n"/>
      <c r="J325" s="22" t="n"/>
      <c r="K325" s="11" t="n"/>
      <c r="L325" s="11" t="inlineStr">
        <is>
          <t>Latest accounts period ended 9.8 months before scoring</t>
        </is>
      </c>
      <c r="M325" s="11" t="inlineStr"/>
      <c r="N325" s="11" t="inlineStr">
        <is>
          <t>Not an AR</t>
        </is>
      </c>
      <c r="O325" s="11" t="inlineStr"/>
      <c r="P325" s="11" t="b">
        <v>0</v>
      </c>
      <c r="Q325" s="11" t="b">
        <v>0</v>
      </c>
      <c r="R325" s="11" t="b">
        <v>0</v>
      </c>
      <c r="S325" s="11" t="b">
        <v>0</v>
      </c>
      <c r="T325" s="11" t="b">
        <v>0</v>
      </c>
      <c r="U325" s="11" t="b">
        <v>0</v>
      </c>
      <c r="V325" s="22" t="n">
        <v>0</v>
      </c>
      <c r="W325" s="11" t="b">
        <v>0</v>
      </c>
      <c r="X325" s="11" t="b">
        <v>0</v>
      </c>
      <c r="Y325" s="11" t="b">
        <v>0</v>
      </c>
      <c r="Z325" s="11" t="b">
        <v>0</v>
      </c>
      <c r="AA325" s="11" t="b">
        <v>0</v>
      </c>
      <c r="AB325" s="11" t="b">
        <v>0</v>
      </c>
      <c r="AC325" s="11" t="inlineStr">
        <is>
          <t>Sat Oct 24 2026 07:25:16 GMT+0000 (Coordinated Universal Time)</t>
        </is>
      </c>
      <c r="AD325" s="25" t="n">
        <v>24.64</v>
      </c>
      <c r="AE325" s="11" t="inlineStr"/>
      <c r="AF325" s="11" t="inlineStr"/>
      <c r="AG325" s="11" t="inlineStr"/>
    </row>
    <row r="326">
      <c r="A326" s="11" t="inlineStr">
        <is>
          <t>OC450336</t>
        </is>
      </c>
      <c r="B326" s="11" t="n">
        <v>1011968</v>
      </c>
      <c r="C326" s="11" t="inlineStr">
        <is>
          <t>COCOA ADVISOR LLP</t>
        </is>
      </c>
      <c r="D326" s="11" t="inlineStr">
        <is>
          <t>1: 1011968</t>
        </is>
      </c>
      <c r="E326" s="19" t="n">
        <v>0.2404330439279424</v>
      </c>
      <c r="F326" s="12" t="inlineStr">
        <is>
          <t>Low</t>
        </is>
      </c>
      <c r="G326" s="19" t="n">
        <v>0.007326</v>
      </c>
      <c r="H326" s="20" t="n"/>
      <c r="I326" s="21" t="n"/>
      <c r="J326" s="22" t="n"/>
      <c r="K326" s="11" t="n"/>
      <c r="L326" s="11" t="inlineStr">
        <is>
          <t>Latest accounts period ended 18.8 months before scoring</t>
        </is>
      </c>
      <c r="M326" s="11" t="inlineStr">
        <is>
          <t>Full appointed representative: fixed smaller protective adjustment (FRN 1011968)</t>
        </is>
      </c>
      <c r="N326" s="11" t="inlineStr">
        <is>
          <t>Full AR</t>
        </is>
      </c>
      <c r="O326" s="11" t="inlineStr"/>
      <c r="P326" s="11" t="b">
        <v>0</v>
      </c>
      <c r="Q326" s="11" t="b">
        <v>0</v>
      </c>
      <c r="R326" s="11" t="b">
        <v>0</v>
      </c>
      <c r="S326" s="11" t="b">
        <v>0</v>
      </c>
      <c r="T326" s="11" t="b">
        <v>0</v>
      </c>
      <c r="U326" s="11" t="b">
        <v>0</v>
      </c>
      <c r="V326" s="22" t="n">
        <v>0</v>
      </c>
      <c r="W326" s="11" t="b">
        <v>0</v>
      </c>
      <c r="X326" s="11" t="b">
        <v>0</v>
      </c>
      <c r="Y326" s="11" t="b">
        <v>0</v>
      </c>
      <c r="Z326" s="23" t="b">
        <v>1</v>
      </c>
      <c r="AA326" s="11" t="b">
        <v>0</v>
      </c>
      <c r="AB326" s="11" t="b">
        <v>0</v>
      </c>
      <c r="AC326" s="11" t="inlineStr">
        <is>
          <t>Sat Oct 24 2026 07:25:30 GMT+0000 (Coordinated Universal Time)</t>
        </is>
      </c>
      <c r="AD326" s="25" t="n">
        <v>2.86</v>
      </c>
      <c r="AE326" s="11" t="inlineStr"/>
      <c r="AF326" s="11" t="inlineStr"/>
      <c r="AG326" s="11" t="inlineStr"/>
    </row>
    <row r="327">
      <c r="A327" s="11" t="inlineStr">
        <is>
          <t>10638504</t>
        </is>
      </c>
      <c r="B327" s="11" t="n">
        <v>1031250</v>
      </c>
      <c r="C327" s="11" t="inlineStr">
        <is>
          <t>BD CARE LIMITED</t>
        </is>
      </c>
      <c r="D327" s="11" t="inlineStr">
        <is>
          <t>1: 1031250</t>
        </is>
      </c>
      <c r="E327" s="19" t="n">
        <v>0.2401145670162191</v>
      </c>
      <c r="F327" s="12" t="inlineStr">
        <is>
          <t>Low</t>
        </is>
      </c>
      <c r="G327" s="19" t="n">
        <v>0.001619</v>
      </c>
      <c r="H327" s="20" t="n"/>
      <c r="I327" s="21" t="n"/>
      <c r="J327" s="22" t="n"/>
      <c r="K327" s="11" t="n"/>
      <c r="L327" s="11" t="inlineStr">
        <is>
          <t>Multiple liquidity warning signs (2 of 3 indicators triggered); Latest accounts period ended 19.8 months before scoring</t>
        </is>
      </c>
      <c r="M327" s="11" t="inlineStr">
        <is>
          <t>Introducer-only appointed representative: neutral AR adjustment (FRN 1031250)</t>
        </is>
      </c>
      <c r="N327" s="11" t="inlineStr">
        <is>
          <t>Introducer-only AR</t>
        </is>
      </c>
      <c r="O327" s="11" t="inlineStr"/>
      <c r="P327" s="11" t="b">
        <v>0</v>
      </c>
      <c r="Q327" s="11" t="b">
        <v>0</v>
      </c>
      <c r="R327" s="11" t="b">
        <v>0</v>
      </c>
      <c r="S327" s="11" t="b">
        <v>0</v>
      </c>
      <c r="T327" s="11" t="b">
        <v>0</v>
      </c>
      <c r="U327" s="11" t="b">
        <v>0</v>
      </c>
      <c r="V327" s="24" t="n">
        <v>2</v>
      </c>
      <c r="W327" s="11" t="b">
        <v>0</v>
      </c>
      <c r="X327" s="11" t="b">
        <v>0</v>
      </c>
      <c r="Y327" s="11" t="b">
        <v>0</v>
      </c>
      <c r="Z327" s="23" t="b">
        <v>1</v>
      </c>
      <c r="AA327" s="11" t="b">
        <v>0</v>
      </c>
      <c r="AB327" s="11" t="b">
        <v>0</v>
      </c>
      <c r="AC327" s="11" t="inlineStr">
        <is>
          <t>Sat Oct 24 2026 07:25:24 GMT+0000 (Coordinated Universal Time)</t>
        </is>
      </c>
      <c r="AD327" s="25" t="n">
        <v>9.66</v>
      </c>
      <c r="AE327" s="11" t="inlineStr"/>
      <c r="AF327" s="11" t="inlineStr"/>
      <c r="AG327" s="11" t="inlineStr"/>
    </row>
    <row r="328">
      <c r="A328" s="11" t="inlineStr">
        <is>
          <t>10459149</t>
        </is>
      </c>
      <c r="B328" s="11" t="n">
        <v>809961</v>
      </c>
      <c r="C328" s="11" t="inlineStr">
        <is>
          <t>ARK FINANCIAL SERVICES LTD</t>
        </is>
      </c>
      <c r="D328" s="11" t="inlineStr">
        <is>
          <t>1: 809961</t>
        </is>
      </c>
      <c r="E328" s="19" t="n">
        <v>0.2388255504782837</v>
      </c>
      <c r="F328" s="12" t="inlineStr">
        <is>
          <t>Low</t>
        </is>
      </c>
      <c r="G328" s="19" t="n">
        <v>0.008472</v>
      </c>
      <c r="H328" s="20" t="n"/>
      <c r="I328" s="21" t="n"/>
      <c r="J328" s="22" t="n"/>
      <c r="K328" s="11" t="n"/>
      <c r="L328" s="11" t="inlineStr">
        <is>
          <t>Latest accounts period ended 6.8 months before scoring</t>
        </is>
      </c>
      <c r="M328" s="11" t="inlineStr"/>
      <c r="N328" s="11" t="inlineStr">
        <is>
          <t>Not an AR</t>
        </is>
      </c>
      <c r="O328" s="11" t="inlineStr"/>
      <c r="P328" s="11" t="b">
        <v>0</v>
      </c>
      <c r="Q328" s="11" t="b">
        <v>0</v>
      </c>
      <c r="R328" s="11" t="b">
        <v>0</v>
      </c>
      <c r="S328" s="11" t="b">
        <v>0</v>
      </c>
      <c r="T328" s="11" t="b">
        <v>0</v>
      </c>
      <c r="U328" s="11" t="b">
        <v>0</v>
      </c>
      <c r="V328" s="22" t="n">
        <v>0</v>
      </c>
      <c r="W328" s="11" t="b">
        <v>0</v>
      </c>
      <c r="X328" s="11" t="b">
        <v>0</v>
      </c>
      <c r="Y328" s="11" t="b">
        <v>0</v>
      </c>
      <c r="Z328" s="11" t="b">
        <v>0</v>
      </c>
      <c r="AA328" s="11" t="b">
        <v>0</v>
      </c>
      <c r="AB328" s="11" t="b">
        <v>0</v>
      </c>
      <c r="AC328" s="11" t="inlineStr">
        <is>
          <t>Sat Oct 24 2026 07:25:24 GMT+0000 (Coordinated Universal Time)</t>
        </is>
      </c>
      <c r="AD328" s="25" t="n">
        <v>9.970000000000001</v>
      </c>
      <c r="AE328" s="11" t="inlineStr"/>
      <c r="AF328" s="11" t="inlineStr"/>
      <c r="AG328" s="11" t="inlineStr"/>
    </row>
    <row r="329">
      <c r="A329" s="11" t="inlineStr">
        <is>
          <t>12681733</t>
        </is>
      </c>
      <c r="B329" s="11" t="n">
        <v>997422</v>
      </c>
      <c r="C329" s="11" t="inlineStr">
        <is>
          <t>SQUAREGAIN CAPITAL LTD</t>
        </is>
      </c>
      <c r="D329" s="11" t="inlineStr">
        <is>
          <t>1: 997422</t>
        </is>
      </c>
      <c r="E329" s="19" t="n">
        <v>0.2378690924376034</v>
      </c>
      <c r="F329" s="12" t="inlineStr">
        <is>
          <t>Low</t>
        </is>
      </c>
      <c r="G329" s="19" t="n">
        <v>0.00983</v>
      </c>
      <c r="H329" s="20" t="n"/>
      <c r="I329" s="21" t="n"/>
      <c r="J329" s="22" t="n"/>
      <c r="K329" s="11" t="n"/>
      <c r="L329" s="11" t="inlineStr">
        <is>
          <t>Latest accounts period ended 15.8 months before scoring</t>
        </is>
      </c>
      <c r="M329" s="11" t="inlineStr">
        <is>
          <t>Full appointed representative: fixed smaller protective adjustment (FRN 997422)</t>
        </is>
      </c>
      <c r="N329" s="11" t="inlineStr">
        <is>
          <t>Full AR</t>
        </is>
      </c>
      <c r="O329" s="11" t="inlineStr"/>
      <c r="P329" s="11" t="b">
        <v>0</v>
      </c>
      <c r="Q329" s="11" t="b">
        <v>0</v>
      </c>
      <c r="R329" s="11" t="b">
        <v>0</v>
      </c>
      <c r="S329" s="11" t="b">
        <v>0</v>
      </c>
      <c r="T329" s="11" t="b">
        <v>0</v>
      </c>
      <c r="U329" s="11" t="b">
        <v>0</v>
      </c>
      <c r="V329" s="22" t="n">
        <v>0</v>
      </c>
      <c r="W329" s="11" t="b">
        <v>0</v>
      </c>
      <c r="X329" s="11" t="b">
        <v>0</v>
      </c>
      <c r="Y329" s="11" t="b">
        <v>0</v>
      </c>
      <c r="Z329" s="23" t="b">
        <v>1</v>
      </c>
      <c r="AA329" s="11" t="b">
        <v>0</v>
      </c>
      <c r="AB329" s="11" t="b">
        <v>0</v>
      </c>
      <c r="AC329" s="11" t="inlineStr">
        <is>
          <t>Sat Oct 24 2026 07:25:26 GMT+0000 (Coordinated Universal Time)</t>
        </is>
      </c>
      <c r="AD329" s="25" t="n">
        <v>6.35</v>
      </c>
      <c r="AE329" s="11" t="inlineStr"/>
      <c r="AF329" s="11" t="inlineStr"/>
      <c r="AG329" s="11" t="inlineStr"/>
    </row>
    <row r="330">
      <c r="A330" s="11" t="inlineStr">
        <is>
          <t>07450465</t>
        </is>
      </c>
      <c r="B330" s="11" t="n">
        <v>710898</v>
      </c>
      <c r="C330" s="11" t="inlineStr">
        <is>
          <t>LYNTON LASERS GROUP LTD</t>
        </is>
      </c>
      <c r="D330" s="11" t="inlineStr">
        <is>
          <t>1: 710898</t>
        </is>
      </c>
      <c r="E330" s="19" t="n">
        <v>0.2376460390976045</v>
      </c>
      <c r="F330" s="12" t="inlineStr">
        <is>
          <t>Low</t>
        </is>
      </c>
      <c r="G330" s="19" t="n">
        <v>0.00663</v>
      </c>
      <c r="H330" s="20" t="n"/>
      <c r="I330" s="21" t="n"/>
      <c r="J330" s="22" t="n"/>
      <c r="K330" s="11" t="n"/>
      <c r="L330" s="11" t="inlineStr">
        <is>
          <t>Latest accounts period ended 9.8 months before scoring</t>
        </is>
      </c>
      <c r="M330" s="11" t="inlineStr"/>
      <c r="N330" s="11" t="inlineStr">
        <is>
          <t>Not an AR</t>
        </is>
      </c>
      <c r="O330" s="11" t="inlineStr"/>
      <c r="P330" s="11" t="b">
        <v>0</v>
      </c>
      <c r="Q330" s="11" t="b">
        <v>0</v>
      </c>
      <c r="R330" s="11" t="b">
        <v>0</v>
      </c>
      <c r="S330" s="11" t="b">
        <v>0</v>
      </c>
      <c r="T330" s="11" t="b">
        <v>0</v>
      </c>
      <c r="U330" s="11" t="b">
        <v>0</v>
      </c>
      <c r="V330" s="22" t="n">
        <v>0</v>
      </c>
      <c r="W330" s="11" t="b">
        <v>0</v>
      </c>
      <c r="X330" s="11" t="b">
        <v>0</v>
      </c>
      <c r="Y330" s="11" t="b">
        <v>0</v>
      </c>
      <c r="Z330" s="11" t="b">
        <v>0</v>
      </c>
      <c r="AA330" s="11" t="b">
        <v>0</v>
      </c>
      <c r="AB330" s="11" t="b">
        <v>0</v>
      </c>
      <c r="AC330" s="11" t="inlineStr">
        <is>
          <t>Sat Oct 24 2026 07:25:20 GMT+0000 (Coordinated Universal Time)</t>
        </is>
      </c>
      <c r="AD330" s="25" t="n">
        <v>15.92</v>
      </c>
      <c r="AE330" s="11" t="inlineStr"/>
      <c r="AF330" s="11" t="inlineStr"/>
      <c r="AG330" s="11" t="inlineStr"/>
    </row>
    <row r="331">
      <c r="A331" s="11" t="inlineStr">
        <is>
          <t>04697835</t>
        </is>
      </c>
      <c r="B331" s="11" t="n">
        <v>465550</v>
      </c>
      <c r="C331" s="11" t="inlineStr">
        <is>
          <t>DAVID BOOLER SIPP TRUSTEES LIMITED</t>
        </is>
      </c>
      <c r="D331" s="11" t="inlineStr">
        <is>
          <t>1: 465550</t>
        </is>
      </c>
      <c r="E331" s="19" t="n">
        <v>0.2375695068624955</v>
      </c>
      <c r="F331" s="12" t="inlineStr">
        <is>
          <t>Low</t>
        </is>
      </c>
      <c r="G331" s="19" t="n">
        <v>0.005792</v>
      </c>
      <c r="H331" s="20" t="n"/>
      <c r="I331" s="21" t="n"/>
      <c r="J331" s="22" t="n"/>
      <c r="K331" s="11" t="n"/>
      <c r="L331" s="11" t="inlineStr">
        <is>
          <t>Latest accounts period ended 11.8 months before scoring</t>
        </is>
      </c>
      <c r="M331" s="11" t="inlineStr"/>
      <c r="N331" s="11" t="inlineStr">
        <is>
          <t>Not an AR</t>
        </is>
      </c>
      <c r="O331" s="11" t="inlineStr"/>
      <c r="P331" s="11" t="b">
        <v>0</v>
      </c>
      <c r="Q331" s="11" t="b">
        <v>0</v>
      </c>
      <c r="R331" s="11" t="b">
        <v>0</v>
      </c>
      <c r="S331" s="11" t="b">
        <v>0</v>
      </c>
      <c r="T331" s="11" t="b">
        <v>0</v>
      </c>
      <c r="U331" s="11" t="b">
        <v>0</v>
      </c>
      <c r="V331" s="22" t="n">
        <v>0</v>
      </c>
      <c r="W331" s="11" t="b">
        <v>0</v>
      </c>
      <c r="X331" s="11" t="b">
        <v>0</v>
      </c>
      <c r="Y331" s="11" t="b">
        <v>0</v>
      </c>
      <c r="Z331" s="11" t="b">
        <v>0</v>
      </c>
      <c r="AA331" s="11" t="b">
        <v>0</v>
      </c>
      <c r="AB331" s="11" t="b">
        <v>0</v>
      </c>
      <c r="AC331" s="11" t="inlineStr">
        <is>
          <t>Sat Oct 24 2026 07:25:16 GMT+0000 (Coordinated Universal Time)</t>
        </is>
      </c>
      <c r="AD331" s="25" t="n">
        <v>23.61</v>
      </c>
      <c r="AE331" s="11" t="inlineStr"/>
      <c r="AF331" s="11" t="inlineStr"/>
      <c r="AG331" s="11" t="inlineStr"/>
    </row>
    <row r="332">
      <c r="A332" s="11" t="inlineStr">
        <is>
          <t>OC437621</t>
        </is>
      </c>
      <c r="B332" s="11" t="n">
        <v>1043776</v>
      </c>
      <c r="C332" s="11" t="inlineStr">
        <is>
          <t>AXIOM EQUITY CAPITAL PARTNERS LLP</t>
        </is>
      </c>
      <c r="D332" s="11" t="inlineStr">
        <is>
          <t>1: 1043776</t>
        </is>
      </c>
      <c r="E332" s="19" t="n">
        <v>0.2373522920064434</v>
      </c>
      <c r="F332" s="12" t="inlineStr">
        <is>
          <t>Low</t>
        </is>
      </c>
      <c r="G332" s="19" t="n">
        <v>0.007326</v>
      </c>
      <c r="H332" s="20" t="n"/>
      <c r="I332" s="21" t="n"/>
      <c r="J332" s="22" t="n"/>
      <c r="K332" s="11" t="n"/>
      <c r="L332" s="11" t="inlineStr">
        <is>
          <t>Latest accounts period ended 18.8 months before scoring</t>
        </is>
      </c>
      <c r="M332" s="11" t="inlineStr">
        <is>
          <t>Full appointed representative: fixed smaller protective adjustment (FRN 1043776)</t>
        </is>
      </c>
      <c r="N332" s="11" t="inlineStr">
        <is>
          <t>Full AR</t>
        </is>
      </c>
      <c r="O332" s="11" t="inlineStr"/>
      <c r="P332" s="11" t="b">
        <v>0</v>
      </c>
      <c r="Q332" s="11" t="b">
        <v>0</v>
      </c>
      <c r="R332" s="11" t="b">
        <v>0</v>
      </c>
      <c r="S332" s="11" t="b">
        <v>0</v>
      </c>
      <c r="T332" s="11" t="b">
        <v>0</v>
      </c>
      <c r="U332" s="11" t="b">
        <v>0</v>
      </c>
      <c r="V332" s="22" t="n">
        <v>0</v>
      </c>
      <c r="W332" s="11" t="b">
        <v>0</v>
      </c>
      <c r="X332" s="11" t="b">
        <v>0</v>
      </c>
      <c r="Y332" s="11" t="b">
        <v>0</v>
      </c>
      <c r="Z332" s="23" t="b">
        <v>1</v>
      </c>
      <c r="AA332" s="11" t="b">
        <v>0</v>
      </c>
      <c r="AB332" s="11" t="b">
        <v>0</v>
      </c>
      <c r="AC332" s="11" t="inlineStr">
        <is>
          <t>Sat Oct 24 2026 07:25:30 GMT+0000 (Coordinated Universal Time)</t>
        </is>
      </c>
      <c r="AD332" s="25" t="n">
        <v>5.41</v>
      </c>
      <c r="AE332" s="11" t="inlineStr"/>
      <c r="AF332" s="11" t="inlineStr"/>
      <c r="AG332" s="11" t="inlineStr"/>
    </row>
    <row r="333">
      <c r="A333" s="11" t="inlineStr">
        <is>
          <t>OC433367</t>
        </is>
      </c>
      <c r="B333" s="11" t="n">
        <v>944899</v>
      </c>
      <c r="C333" s="11" t="inlineStr">
        <is>
          <t>BEACON CAPITAL ADVISORS LLP</t>
        </is>
      </c>
      <c r="D333" s="11" t="inlineStr">
        <is>
          <t>1: 944899</t>
        </is>
      </c>
      <c r="E333" s="19" t="n">
        <v>0.2365224798570344</v>
      </c>
      <c r="F333" s="12" t="inlineStr">
        <is>
          <t>Low</t>
        </is>
      </c>
      <c r="G333" s="19" t="n">
        <v>0.007326</v>
      </c>
      <c r="H333" s="20" t="n"/>
      <c r="I333" s="21" t="n"/>
      <c r="J333" s="22" t="n"/>
      <c r="K333" s="11" t="n"/>
      <c r="L333" s="11" t="inlineStr">
        <is>
          <t>Latest accounts period ended 18.8 months before scoring</t>
        </is>
      </c>
      <c r="M333" s="11" t="inlineStr">
        <is>
          <t>Full appointed representative: fixed smaller protective adjustment (FRN 944899)</t>
        </is>
      </c>
      <c r="N333" s="11" t="inlineStr">
        <is>
          <t>Full AR</t>
        </is>
      </c>
      <c r="O333" s="11" t="inlineStr"/>
      <c r="P333" s="11" t="b">
        <v>0</v>
      </c>
      <c r="Q333" s="11" t="b">
        <v>0</v>
      </c>
      <c r="R333" s="11" t="b">
        <v>0</v>
      </c>
      <c r="S333" s="11" t="b">
        <v>0</v>
      </c>
      <c r="T333" s="11" t="b">
        <v>0</v>
      </c>
      <c r="U333" s="11" t="b">
        <v>0</v>
      </c>
      <c r="V333" s="22" t="n">
        <v>0</v>
      </c>
      <c r="W333" s="11" t="b">
        <v>0</v>
      </c>
      <c r="X333" s="11" t="b">
        <v>0</v>
      </c>
      <c r="Y333" s="11" t="b">
        <v>0</v>
      </c>
      <c r="Z333" s="23" t="b">
        <v>1</v>
      </c>
      <c r="AA333" s="11" t="b">
        <v>0</v>
      </c>
      <c r="AB333" s="11" t="b">
        <v>0</v>
      </c>
      <c r="AC333" s="11" t="inlineStr">
        <is>
          <t>Sat Oct 24 2026 07:25:30 GMT+0000 (Coordinated Universal Time)</t>
        </is>
      </c>
      <c r="AD333" s="25" t="n">
        <v>6.11</v>
      </c>
      <c r="AE333" s="11" t="inlineStr"/>
      <c r="AF333" s="11" t="inlineStr"/>
      <c r="AG333" s="11" t="inlineStr"/>
    </row>
    <row r="334">
      <c r="A334" s="11" t="inlineStr">
        <is>
          <t>13767003</t>
        </is>
      </c>
      <c r="B334" s="11" t="n">
        <v>1015191</v>
      </c>
      <c r="C334" s="11" t="inlineStr">
        <is>
          <t>FARSIGHT PARTNERS LTD</t>
        </is>
      </c>
      <c r="D334" s="11" t="inlineStr">
        <is>
          <t>1: 1015191</t>
        </is>
      </c>
      <c r="E334" s="19" t="n">
        <v>0.2364013202366829</v>
      </c>
      <c r="F334" s="12" t="inlineStr">
        <is>
          <t>Low</t>
        </is>
      </c>
      <c r="G334" s="19" t="n">
        <v>0.00521</v>
      </c>
      <c r="H334" s="20" t="n"/>
      <c r="I334" s="21" t="n"/>
      <c r="J334" s="22" t="n"/>
      <c r="K334" s="11" t="n"/>
      <c r="L334" s="11" t="inlineStr">
        <is>
          <t>Negative net assets; Net assets declining year-on-year; Multiple liquidity warning signs (2 of 3 indicators triggered); Latest accounts period ended 10.8 months before scoring</t>
        </is>
      </c>
      <c r="M334" s="11" t="inlineStr">
        <is>
          <t>Full appointed representative: fixed smaller protective adjustment (FRN 1015191)</t>
        </is>
      </c>
      <c r="N334" s="11" t="inlineStr">
        <is>
          <t>Full AR</t>
        </is>
      </c>
      <c r="O334" s="11" t="inlineStr"/>
      <c r="P334" s="23" t="b">
        <v>1</v>
      </c>
      <c r="Q334" s="11" t="b">
        <v>0</v>
      </c>
      <c r="R334" s="23" t="b">
        <v>1</v>
      </c>
      <c r="S334" s="11" t="b">
        <v>0</v>
      </c>
      <c r="T334" s="11" t="b">
        <v>0</v>
      </c>
      <c r="U334" s="11" t="b">
        <v>0</v>
      </c>
      <c r="V334" s="24" t="n">
        <v>2</v>
      </c>
      <c r="W334" s="11" t="b">
        <v>0</v>
      </c>
      <c r="X334" s="11" t="b">
        <v>0</v>
      </c>
      <c r="Y334" s="11" t="b">
        <v>0</v>
      </c>
      <c r="Z334" s="23" t="b">
        <v>1</v>
      </c>
      <c r="AA334" s="11" t="b">
        <v>0</v>
      </c>
      <c r="AB334" s="11" t="b">
        <v>0</v>
      </c>
      <c r="AC334" s="11" t="inlineStr">
        <is>
          <t>Sat Oct 24 2026 07:25:27 GMT+0000 (Coordinated Universal Time)</t>
        </is>
      </c>
      <c r="AD334" s="25" t="n">
        <v>4.91</v>
      </c>
      <c r="AE334" s="11" t="inlineStr"/>
      <c r="AF334" s="11" t="inlineStr"/>
      <c r="AG334" s="11" t="inlineStr"/>
    </row>
    <row r="335">
      <c r="A335" s="11" t="inlineStr">
        <is>
          <t>12533342</t>
        </is>
      </c>
      <c r="B335" s="11" t="n">
        <v>966908</v>
      </c>
      <c r="C335" s="11" t="inlineStr">
        <is>
          <t>AGG BOOTH TITLE LIMITED</t>
        </is>
      </c>
      <c r="D335" s="11" t="inlineStr">
        <is>
          <t>1: 966908</t>
        </is>
      </c>
      <c r="E335" s="19" t="n">
        <v>0.2362473678487471</v>
      </c>
      <c r="F335" s="12" t="inlineStr">
        <is>
          <t>Low</t>
        </is>
      </c>
      <c r="G335" s="19" t="n">
        <v>0.006146</v>
      </c>
      <c r="H335" s="20" t="n"/>
      <c r="I335" s="21" t="n"/>
      <c r="J335" s="22" t="n"/>
      <c r="K335" s="11" t="n"/>
      <c r="L335" s="11" t="inlineStr">
        <is>
          <t>Latest accounts period ended 9.8 months before scoring</t>
        </is>
      </c>
      <c r="M335" s="11" t="inlineStr"/>
      <c r="N335" s="11" t="inlineStr">
        <is>
          <t>Not an AR</t>
        </is>
      </c>
      <c r="O335" s="11" t="inlineStr"/>
      <c r="P335" s="11" t="b">
        <v>0</v>
      </c>
      <c r="Q335" s="11" t="b">
        <v>0</v>
      </c>
      <c r="R335" s="11" t="b">
        <v>0</v>
      </c>
      <c r="S335" s="11" t="b">
        <v>0</v>
      </c>
      <c r="T335" s="11" t="b">
        <v>0</v>
      </c>
      <c r="U335" s="11" t="b">
        <v>0</v>
      </c>
      <c r="V335" s="22" t="n">
        <v>0</v>
      </c>
      <c r="W335" s="11" t="b">
        <v>0</v>
      </c>
      <c r="X335" s="11" t="b">
        <v>0</v>
      </c>
      <c r="Y335" s="11" t="b">
        <v>0</v>
      </c>
      <c r="Z335" s="11" t="b">
        <v>0</v>
      </c>
      <c r="AA335" s="11" t="b">
        <v>0</v>
      </c>
      <c r="AB335" s="11" t="b">
        <v>0</v>
      </c>
      <c r="AC335" s="11" t="inlineStr">
        <is>
          <t>Sat Oct 24 2026 07:25:26 GMT+0000 (Coordinated Universal Time)</t>
        </is>
      </c>
      <c r="AD335" s="25" t="n">
        <v>6.58</v>
      </c>
      <c r="AE335" s="11" t="inlineStr"/>
      <c r="AF335" s="11" t="inlineStr"/>
      <c r="AG335" s="11" t="inlineStr"/>
    </row>
    <row r="336">
      <c r="A336" s="11" t="inlineStr">
        <is>
          <t>13181916</t>
        </is>
      </c>
      <c r="B336" s="11" t="n">
        <v>972045</v>
      </c>
      <c r="C336" s="11" t="inlineStr">
        <is>
          <t>BLUESKY UNIFIED COMMUNICATIONS LIMITED</t>
        </is>
      </c>
      <c r="D336" s="11" t="inlineStr">
        <is>
          <t>1: 972045</t>
        </is>
      </c>
      <c r="E336" s="19" t="n">
        <v>0.2341764771273437</v>
      </c>
      <c r="F336" s="12" t="inlineStr">
        <is>
          <t>Low</t>
        </is>
      </c>
      <c r="G336" s="19" t="n">
        <v>0.007251</v>
      </c>
      <c r="H336" s="20" t="n"/>
      <c r="I336" s="21" t="n"/>
      <c r="J336" s="22" t="n"/>
      <c r="K336" s="11" t="n"/>
      <c r="L336" s="11" t="inlineStr">
        <is>
          <t>Latest accounts period ended 7.8 months before scoring</t>
        </is>
      </c>
      <c r="M336" s="11" t="inlineStr"/>
      <c r="N336" s="11" t="inlineStr">
        <is>
          <t>Not an AR</t>
        </is>
      </c>
      <c r="O336" s="11" t="inlineStr"/>
      <c r="P336" s="11" t="b">
        <v>0</v>
      </c>
      <c r="Q336" s="11" t="b">
        <v>0</v>
      </c>
      <c r="R336" s="11" t="b">
        <v>0</v>
      </c>
      <c r="S336" s="11" t="b">
        <v>0</v>
      </c>
      <c r="T336" s="11" t="b">
        <v>0</v>
      </c>
      <c r="U336" s="11" t="b">
        <v>0</v>
      </c>
      <c r="V336" s="22" t="n">
        <v>0</v>
      </c>
      <c r="W336" s="11" t="b">
        <v>0</v>
      </c>
      <c r="X336" s="11" t="b">
        <v>0</v>
      </c>
      <c r="Y336" s="11" t="b">
        <v>0</v>
      </c>
      <c r="Z336" s="11" t="b">
        <v>0</v>
      </c>
      <c r="AA336" s="11" t="b">
        <v>0</v>
      </c>
      <c r="AB336" s="11" t="b">
        <v>0</v>
      </c>
      <c r="AC336" s="11" t="inlineStr">
        <is>
          <t>Sat Oct 24 2026 07:25:26 GMT+0000 (Coordinated Universal Time)</t>
        </is>
      </c>
      <c r="AD336" s="25" t="n">
        <v>5.71</v>
      </c>
      <c r="AE336" s="11" t="inlineStr"/>
      <c r="AF336" s="11" t="inlineStr"/>
      <c r="AG336" s="11" t="inlineStr"/>
    </row>
    <row r="337">
      <c r="A337" s="11" t="inlineStr">
        <is>
          <t>09133780</t>
        </is>
      </c>
      <c r="B337" s="11" t="n">
        <v>994863</v>
      </c>
      <c r="C337" s="11" t="inlineStr">
        <is>
          <t>STEPHENSON WEALTH LIMITED</t>
        </is>
      </c>
      <c r="D337" s="11" t="inlineStr">
        <is>
          <t>1: 994863</t>
        </is>
      </c>
      <c r="E337" s="19" t="n">
        <v>0.2325467234396166</v>
      </c>
      <c r="F337" s="12" t="inlineStr">
        <is>
          <t>Low</t>
        </is>
      </c>
      <c r="G337" s="19" t="n">
        <v>0.007158</v>
      </c>
      <c r="H337" s="20" t="n"/>
      <c r="I337" s="21" t="n"/>
      <c r="J337" s="22" t="n"/>
      <c r="K337" s="11" t="n"/>
      <c r="L337" s="11" t="inlineStr">
        <is>
          <t>Multiple liquidity warning signs (2 of 3 indicators triggered); Latest accounts period ended 14.8 months before scoring</t>
        </is>
      </c>
      <c r="M337" s="11" t="inlineStr">
        <is>
          <t>Full appointed representative: fixed smaller protective adjustment (FRN 994863)</t>
        </is>
      </c>
      <c r="N337" s="11" t="inlineStr">
        <is>
          <t>Full AR</t>
        </is>
      </c>
      <c r="O337" s="11" t="inlineStr"/>
      <c r="P337" s="11" t="b">
        <v>0</v>
      </c>
      <c r="Q337" s="11" t="b">
        <v>0</v>
      </c>
      <c r="R337" s="11" t="b">
        <v>0</v>
      </c>
      <c r="S337" s="11" t="b">
        <v>0</v>
      </c>
      <c r="T337" s="11" t="b">
        <v>0</v>
      </c>
      <c r="U337" s="11" t="b">
        <v>0</v>
      </c>
      <c r="V337" s="24" t="n">
        <v>2</v>
      </c>
      <c r="W337" s="11" t="b">
        <v>0</v>
      </c>
      <c r="X337" s="11" t="b">
        <v>0</v>
      </c>
      <c r="Y337" s="11" t="b">
        <v>0</v>
      </c>
      <c r="Z337" s="23" t="b">
        <v>1</v>
      </c>
      <c r="AA337" s="11" t="b">
        <v>0</v>
      </c>
      <c r="AB337" s="11" t="b">
        <v>0</v>
      </c>
      <c r="AC337" s="11" t="inlineStr">
        <is>
          <t>Sat Oct 24 2026 07:25:22 GMT+0000 (Coordinated Universal Time)</t>
        </is>
      </c>
      <c r="AD337" s="25" t="n">
        <v>12.27</v>
      </c>
      <c r="AE337" s="11" t="inlineStr"/>
      <c r="AF337" s="11" t="inlineStr"/>
      <c r="AG337" s="11" t="inlineStr"/>
    </row>
    <row r="338">
      <c r="A338" s="11" t="inlineStr">
        <is>
          <t>05449063</t>
        </is>
      </c>
      <c r="B338" s="11" t="n">
        <v>750546</v>
      </c>
      <c r="C338" s="11" t="inlineStr">
        <is>
          <t>NIGEL GREEN WEALTH MANAGEMENT LIMITED</t>
        </is>
      </c>
      <c r="D338" s="11" t="inlineStr">
        <is>
          <t>1: 750546</t>
        </is>
      </c>
      <c r="E338" s="19" t="n">
        <v>0.2308246661758578</v>
      </c>
      <c r="F338" s="12" t="inlineStr">
        <is>
          <t>Low</t>
        </is>
      </c>
      <c r="G338" s="19" t="n">
        <v>0.012201</v>
      </c>
      <c r="H338" s="20" t="n"/>
      <c r="I338" s="21" t="n"/>
      <c r="J338" s="22" t="n"/>
      <c r="K338" s="11" t="n"/>
      <c r="L338" s="11" t="inlineStr">
        <is>
          <t>Multiple liquidity warning signs (2 of 3 indicators triggered); Latest accounts period ended 9.8 months before scoring</t>
        </is>
      </c>
      <c r="M338" s="11" t="inlineStr">
        <is>
          <t>Full appointed representative: fixed smaller protective adjustment (FRN 750546)</t>
        </is>
      </c>
      <c r="N338" s="11" t="inlineStr">
        <is>
          <t>Full AR</t>
        </is>
      </c>
      <c r="O338" s="11" t="inlineStr"/>
      <c r="P338" s="11" t="b">
        <v>0</v>
      </c>
      <c r="Q338" s="11" t="b">
        <v>0</v>
      </c>
      <c r="R338" s="11" t="b">
        <v>0</v>
      </c>
      <c r="S338" s="11" t="b">
        <v>0</v>
      </c>
      <c r="T338" s="11" t="b">
        <v>0</v>
      </c>
      <c r="U338" s="11" t="b">
        <v>0</v>
      </c>
      <c r="V338" s="24" t="n">
        <v>2</v>
      </c>
      <c r="W338" s="11" t="b">
        <v>0</v>
      </c>
      <c r="X338" s="11" t="b">
        <v>0</v>
      </c>
      <c r="Y338" s="11" t="b">
        <v>0</v>
      </c>
      <c r="Z338" s="23" t="b">
        <v>1</v>
      </c>
      <c r="AA338" s="11" t="b">
        <v>0</v>
      </c>
      <c r="AB338" s="11" t="b">
        <v>0</v>
      </c>
      <c r="AC338" s="11" t="inlineStr">
        <is>
          <t>Sat Oct 24 2026 07:25:17 GMT+0000 (Coordinated Universal Time)</t>
        </is>
      </c>
      <c r="AD338" s="25" t="n">
        <v>21.45</v>
      </c>
      <c r="AE338" s="11" t="inlineStr"/>
      <c r="AF338" s="11" t="inlineStr"/>
      <c r="AG338" s="11" t="inlineStr"/>
    </row>
    <row r="339">
      <c r="A339" s="11" t="inlineStr">
        <is>
          <t>NI010548</t>
        </is>
      </c>
      <c r="B339" s="11" t="n">
        <v>659068</v>
      </c>
      <c r="C339" s="11" t="inlineStr">
        <is>
          <t>ELLISON BROS.(WHOLESALE JEWELLERS) BELFAST LIMITED</t>
        </is>
      </c>
      <c r="D339" s="11" t="inlineStr">
        <is>
          <t>1: 659068</t>
        </is>
      </c>
      <c r="E339" s="19" t="n">
        <v>0.2297741112905767</v>
      </c>
      <c r="F339" s="12" t="inlineStr">
        <is>
          <t>Low</t>
        </is>
      </c>
      <c r="G339" s="19" t="n">
        <v>0.00666</v>
      </c>
      <c r="H339" s="20" t="n"/>
      <c r="I339" s="21" t="n"/>
      <c r="J339" s="22" t="n"/>
      <c r="K339" s="11" t="n"/>
      <c r="L339" s="11" t="inlineStr">
        <is>
          <t>Net assets declining year-on-year; Latest accounts period ended 8.7 months before scoring</t>
        </is>
      </c>
      <c r="M339" s="11" t="inlineStr"/>
      <c r="N339" s="11" t="inlineStr">
        <is>
          <t>Not an AR</t>
        </is>
      </c>
      <c r="O339" s="11" t="inlineStr"/>
      <c r="P339" s="11" t="b">
        <v>0</v>
      </c>
      <c r="Q339" s="11" t="b">
        <v>0</v>
      </c>
      <c r="R339" s="23" t="b">
        <v>1</v>
      </c>
      <c r="S339" s="11" t="b">
        <v>0</v>
      </c>
      <c r="T339" s="11" t="b">
        <v>0</v>
      </c>
      <c r="U339" s="11" t="b">
        <v>0</v>
      </c>
      <c r="V339" s="22" t="n">
        <v>0</v>
      </c>
      <c r="W339" s="11" t="b">
        <v>0</v>
      </c>
      <c r="X339" s="11" t="b">
        <v>0</v>
      </c>
      <c r="Y339" s="11" t="b">
        <v>0</v>
      </c>
      <c r="Z339" s="11" t="b">
        <v>0</v>
      </c>
      <c r="AA339" s="11" t="b">
        <v>0</v>
      </c>
      <c r="AB339" s="11" t="b">
        <v>0</v>
      </c>
      <c r="AC339" s="11" t="inlineStr">
        <is>
          <t>Sat Oct 24 2026 07:25:29 GMT+0000 (Coordinated Universal Time)</t>
        </is>
      </c>
      <c r="AD339" s="25" t="n">
        <v>51.75</v>
      </c>
      <c r="AE339" s="11" t="inlineStr"/>
      <c r="AF339" s="11" t="inlineStr"/>
      <c r="AG339" s="11" t="inlineStr"/>
    </row>
    <row r="340">
      <c r="A340" s="11" t="inlineStr">
        <is>
          <t>06353703</t>
        </is>
      </c>
      <c r="B340" s="11" t="n">
        <v>600938</v>
      </c>
      <c r="C340" s="11" t="inlineStr">
        <is>
          <t>DISABLED CARE &amp; MOBILITY LIMITED</t>
        </is>
      </c>
      <c r="D340" s="11" t="inlineStr">
        <is>
          <t>2: 600938, 695276</t>
        </is>
      </c>
      <c r="E340" s="19" t="n">
        <v>0.229529870913616</v>
      </c>
      <c r="F340" s="12" t="inlineStr">
        <is>
          <t>Low</t>
        </is>
      </c>
      <c r="G340" s="19" t="n">
        <v>0.012201</v>
      </c>
      <c r="H340" s="20" t="n"/>
      <c r="I340" s="21" t="n"/>
      <c r="J340" s="22" t="n"/>
      <c r="K340" s="11" t="n"/>
      <c r="L340" s="11" t="inlineStr">
        <is>
          <t>Net assets declining year-on-year; Latest accounts period ended 10.8 months before scoring</t>
        </is>
      </c>
      <c r="M340" s="11" t="inlineStr">
        <is>
          <t>Full appointed representative: fixed smaller protective adjustment (FRN 600938)</t>
        </is>
      </c>
      <c r="N340" s="11" t="inlineStr">
        <is>
          <t>Full AR</t>
        </is>
      </c>
      <c r="O340" s="11" t="inlineStr"/>
      <c r="P340" s="11" t="b">
        <v>0</v>
      </c>
      <c r="Q340" s="11" t="b">
        <v>0</v>
      </c>
      <c r="R340" s="23" t="b">
        <v>1</v>
      </c>
      <c r="S340" s="11" t="b">
        <v>0</v>
      </c>
      <c r="T340" s="11" t="b">
        <v>0</v>
      </c>
      <c r="U340" s="11" t="b">
        <v>0</v>
      </c>
      <c r="V340" s="22" t="n">
        <v>0</v>
      </c>
      <c r="W340" s="11" t="b">
        <v>0</v>
      </c>
      <c r="X340" s="11" t="b">
        <v>0</v>
      </c>
      <c r="Y340" s="11" t="b">
        <v>0</v>
      </c>
      <c r="Z340" s="23" t="b">
        <v>1</v>
      </c>
      <c r="AA340" s="11" t="b">
        <v>0</v>
      </c>
      <c r="AB340" s="11" t="b">
        <v>0</v>
      </c>
      <c r="AC340" s="11" t="inlineStr">
        <is>
          <t>Sat Oct 24 2026 07:25:18 GMT+0000 (Coordinated Universal Time)</t>
        </is>
      </c>
      <c r="AD340" s="25" t="n">
        <v>19.16</v>
      </c>
      <c r="AE340" s="11" t="inlineStr"/>
      <c r="AF340" s="11" t="inlineStr"/>
      <c r="AG340" s="11" t="inlineStr"/>
    </row>
    <row r="341">
      <c r="A341" s="11" t="inlineStr">
        <is>
          <t>06353703</t>
        </is>
      </c>
      <c r="B341" s="11" t="n">
        <v>695276</v>
      </c>
      <c r="C341" s="11" t="inlineStr">
        <is>
          <t>DISABLED CARE &amp; MOBILITY LIMITED</t>
        </is>
      </c>
      <c r="D341" s="11" t="inlineStr">
        <is>
          <t>2: 600938, 695276</t>
        </is>
      </c>
      <c r="E341" s="19" t="n">
        <v>0.229529870913616</v>
      </c>
      <c r="F341" s="12" t="inlineStr">
        <is>
          <t>Low</t>
        </is>
      </c>
      <c r="G341" s="19" t="n">
        <v>0.012201</v>
      </c>
      <c r="H341" s="20" t="n"/>
      <c r="I341" s="21" t="n"/>
      <c r="J341" s="22" t="n"/>
      <c r="K341" s="11" t="n"/>
      <c r="L341" s="11" t="inlineStr">
        <is>
          <t>Net assets declining year-on-year; Latest accounts period ended 10.8 months before scoring</t>
        </is>
      </c>
      <c r="M341" s="11" t="inlineStr">
        <is>
          <t>Full appointed representative: fixed smaller protective adjustment (FRN 600938)</t>
        </is>
      </c>
      <c r="N341" s="11" t="inlineStr">
        <is>
          <t>Full AR</t>
        </is>
      </c>
      <c r="O341" s="11" t="inlineStr"/>
      <c r="P341" s="11" t="b">
        <v>0</v>
      </c>
      <c r="Q341" s="11" t="b">
        <v>0</v>
      </c>
      <c r="R341" s="23" t="b">
        <v>1</v>
      </c>
      <c r="S341" s="11" t="b">
        <v>0</v>
      </c>
      <c r="T341" s="11" t="b">
        <v>0</v>
      </c>
      <c r="U341" s="11" t="b">
        <v>0</v>
      </c>
      <c r="V341" s="22" t="n">
        <v>0</v>
      </c>
      <c r="W341" s="11" t="b">
        <v>0</v>
      </c>
      <c r="X341" s="11" t="b">
        <v>0</v>
      </c>
      <c r="Y341" s="11" t="b">
        <v>0</v>
      </c>
      <c r="Z341" s="23" t="b">
        <v>1</v>
      </c>
      <c r="AA341" s="11" t="b">
        <v>0</v>
      </c>
      <c r="AB341" s="11" t="b">
        <v>0</v>
      </c>
      <c r="AC341" s="11" t="inlineStr">
        <is>
          <t>Sat Oct 24 2026 07:25:18 GMT+0000 (Coordinated Universal Time)</t>
        </is>
      </c>
      <c r="AD341" s="25" t="n">
        <v>19.16</v>
      </c>
      <c r="AE341" s="11" t="inlineStr"/>
      <c r="AF341" s="11" t="inlineStr"/>
      <c r="AG341" s="11" t="inlineStr"/>
    </row>
    <row r="342">
      <c r="A342" s="11" t="inlineStr">
        <is>
          <t>SC334818</t>
        </is>
      </c>
      <c r="B342" s="11" t="n">
        <v>626787</v>
      </c>
      <c r="C342" s="11" t="inlineStr">
        <is>
          <t>THE LENDING CHANNEL LTD</t>
        </is>
      </c>
      <c r="D342" s="11" t="inlineStr">
        <is>
          <t>1: 626787</t>
        </is>
      </c>
      <c r="E342" s="19" t="n">
        <v>0.2294448099628547</v>
      </c>
      <c r="F342" s="12" t="inlineStr">
        <is>
          <t>Low</t>
        </is>
      </c>
      <c r="G342" s="19" t="n">
        <v>0.006146</v>
      </c>
      <c r="H342" s="20" t="n"/>
      <c r="I342" s="21" t="n"/>
      <c r="J342" s="22" t="n"/>
      <c r="K342" s="11" t="n"/>
      <c r="L342" s="11" t="inlineStr">
        <is>
          <t>Latest accounts period ended 9.8 months before scoring</t>
        </is>
      </c>
      <c r="M342" s="11" t="inlineStr">
        <is>
          <t>Acts as principal to one or more Appointed Representatives (FRN 626787)</t>
        </is>
      </c>
      <c r="N342" s="11" t="inlineStr">
        <is>
          <t>Not an AR</t>
        </is>
      </c>
      <c r="O342" s="11" t="inlineStr"/>
      <c r="P342" s="11" t="b">
        <v>0</v>
      </c>
      <c r="Q342" s="11" t="b">
        <v>0</v>
      </c>
      <c r="R342" s="11" t="b">
        <v>0</v>
      </c>
      <c r="S342" s="11" t="b">
        <v>0</v>
      </c>
      <c r="T342" s="11" t="b">
        <v>0</v>
      </c>
      <c r="U342" s="11" t="b">
        <v>0</v>
      </c>
      <c r="V342" s="22" t="n">
        <v>0</v>
      </c>
      <c r="W342" s="11" t="b">
        <v>0</v>
      </c>
      <c r="X342" s="11" t="b">
        <v>0</v>
      </c>
      <c r="Y342" s="23" t="b">
        <v>1</v>
      </c>
      <c r="Z342" s="11" t="b">
        <v>0</v>
      </c>
      <c r="AA342" s="11" t="b">
        <v>0</v>
      </c>
      <c r="AB342" s="11" t="b">
        <v>0</v>
      </c>
      <c r="AC342" s="11" t="inlineStr">
        <is>
          <t>Sat Oct 24 2026 07:25:30 GMT+0000 (Coordinated Universal Time)</t>
        </is>
      </c>
      <c r="AD342" s="25" t="n">
        <v>18.89</v>
      </c>
      <c r="AE342" s="11" t="inlineStr"/>
      <c r="AF342" s="11" t="inlineStr"/>
      <c r="AG342" s="11" t="inlineStr"/>
    </row>
    <row r="343">
      <c r="A343" s="11" t="inlineStr">
        <is>
          <t>08789939</t>
        </is>
      </c>
      <c r="B343" s="11" t="n">
        <v>953654</v>
      </c>
      <c r="C343" s="11" t="inlineStr">
        <is>
          <t>FITCH SOLUTIONS GROUP LIMITED</t>
        </is>
      </c>
      <c r="D343" s="11" t="inlineStr">
        <is>
          <t>1: 953654</t>
        </is>
      </c>
      <c r="E343" s="19" t="n">
        <v>0.2287665915857157</v>
      </c>
      <c r="F343" s="12" t="inlineStr">
        <is>
          <t>Low</t>
        </is>
      </c>
      <c r="G343" s="19" t="n">
        <v>0.006146</v>
      </c>
      <c r="H343" s="20" t="n"/>
      <c r="I343" s="21" t="n"/>
      <c r="J343" s="22" t="n"/>
      <c r="K343" s="11" t="n"/>
      <c r="L343" s="11" t="inlineStr">
        <is>
          <t>Latest accounts period ended 9.8 months before scoring</t>
        </is>
      </c>
      <c r="M343" s="11" t="inlineStr">
        <is>
          <t>Introducer-only appointed representative: neutral AR adjustment (FRN 953654)</t>
        </is>
      </c>
      <c r="N343" s="11" t="inlineStr">
        <is>
          <t>Introducer-only AR</t>
        </is>
      </c>
      <c r="O343" s="11" t="inlineStr"/>
      <c r="P343" s="11" t="b">
        <v>0</v>
      </c>
      <c r="Q343" s="11" t="b">
        <v>0</v>
      </c>
      <c r="R343" s="11" t="b">
        <v>0</v>
      </c>
      <c r="S343" s="11" t="b">
        <v>0</v>
      </c>
      <c r="T343" s="11" t="b">
        <v>0</v>
      </c>
      <c r="U343" s="11" t="b">
        <v>0</v>
      </c>
      <c r="V343" s="22" t="n">
        <v>0</v>
      </c>
      <c r="W343" s="11" t="b">
        <v>0</v>
      </c>
      <c r="X343" s="11" t="b">
        <v>0</v>
      </c>
      <c r="Y343" s="11" t="b">
        <v>0</v>
      </c>
      <c r="Z343" s="23" t="b">
        <v>1</v>
      </c>
      <c r="AA343" s="11" t="b">
        <v>0</v>
      </c>
      <c r="AB343" s="11" t="b">
        <v>0</v>
      </c>
      <c r="AC343" s="11" t="inlineStr">
        <is>
          <t>Sat Oct 24 2026 07:25:22 GMT+0000 (Coordinated Universal Time)</t>
        </is>
      </c>
      <c r="AD343" s="25" t="n">
        <v>12.91</v>
      </c>
      <c r="AE343" s="11" t="inlineStr"/>
      <c r="AF343" s="11" t="inlineStr"/>
      <c r="AG343" s="11" t="inlineStr"/>
    </row>
    <row r="344">
      <c r="A344" s="11" t="inlineStr">
        <is>
          <t>07099980</t>
        </is>
      </c>
      <c r="B344" s="11" t="n">
        <v>549941</v>
      </c>
      <c r="C344" s="11" t="inlineStr">
        <is>
          <t>PLASTIC, RECONSTRUCTIVE AND AESTHETIC SURGEONS INDEMNITY SCHEME LTD</t>
        </is>
      </c>
      <c r="D344" s="11" t="inlineStr">
        <is>
          <t>1: 549941</t>
        </is>
      </c>
      <c r="E344" s="19" t="n">
        <v>0.2284486323941958</v>
      </c>
      <c r="F344" s="12" t="inlineStr">
        <is>
          <t>Low</t>
        </is>
      </c>
      <c r="G344" s="19" t="n">
        <v>0.006312</v>
      </c>
      <c r="H344" s="20" t="n"/>
      <c r="I344" s="21" t="n"/>
      <c r="J344" s="22" t="n"/>
      <c r="K344" s="11" t="n"/>
      <c r="L344" s="11" t="inlineStr">
        <is>
          <t>Latest accounts period ended 9.8 months before scoring</t>
        </is>
      </c>
      <c r="M344" s="11" t="inlineStr">
        <is>
          <t>Introducer-only appointed representative: neutral AR adjustment (FRN 549941)</t>
        </is>
      </c>
      <c r="N344" s="11" t="inlineStr">
        <is>
          <t>Introducer-only AR</t>
        </is>
      </c>
      <c r="O344" s="11" t="inlineStr"/>
      <c r="P344" s="11" t="b">
        <v>0</v>
      </c>
      <c r="Q344" s="11" t="b">
        <v>0</v>
      </c>
      <c r="R344" s="11" t="b">
        <v>0</v>
      </c>
      <c r="S344" s="11" t="b">
        <v>0</v>
      </c>
      <c r="T344" s="11" t="b">
        <v>0</v>
      </c>
      <c r="U344" s="11" t="b">
        <v>0</v>
      </c>
      <c r="V344" s="22" t="n">
        <v>0</v>
      </c>
      <c r="W344" s="11" t="b">
        <v>0</v>
      </c>
      <c r="X344" s="11" t="b">
        <v>0</v>
      </c>
      <c r="Y344" s="11" t="b">
        <v>0</v>
      </c>
      <c r="Z344" s="23" t="b">
        <v>1</v>
      </c>
      <c r="AA344" s="11" t="b">
        <v>0</v>
      </c>
      <c r="AB344" s="11" t="b">
        <v>0</v>
      </c>
      <c r="AC344" s="11" t="inlineStr">
        <is>
          <t>Sat Oct 24 2026 07:25:20 GMT+0000 (Coordinated Universal Time)</t>
        </is>
      </c>
      <c r="AD344" s="25" t="n">
        <v>16.87</v>
      </c>
      <c r="AE344" s="11" t="inlineStr"/>
      <c r="AF344" s="11" t="inlineStr"/>
      <c r="AG344" s="11" t="inlineStr"/>
    </row>
    <row r="345">
      <c r="A345" s="11" t="inlineStr">
        <is>
          <t>08327421</t>
        </is>
      </c>
      <c r="B345" s="11" t="n">
        <v>596277</v>
      </c>
      <c r="C345" s="11" t="inlineStr">
        <is>
          <t>LEE WEALTH MANAGEMENT LIMITED</t>
        </is>
      </c>
      <c r="D345" s="11" t="inlineStr">
        <is>
          <t>1: 596277</t>
        </is>
      </c>
      <c r="E345" s="19" t="n">
        <v>0.2276482780428807</v>
      </c>
      <c r="F345" s="12" t="inlineStr">
        <is>
          <t>Low</t>
        </is>
      </c>
      <c r="G345" s="19" t="n">
        <v>0.006146</v>
      </c>
      <c r="H345" s="20" t="n"/>
      <c r="I345" s="21" t="n"/>
      <c r="J345" s="22" t="n"/>
      <c r="K345" s="11" t="n"/>
      <c r="L345" s="11" t="inlineStr">
        <is>
          <t>Latest accounts period ended 9.8 months before scoring</t>
        </is>
      </c>
      <c r="M345" s="11" t="inlineStr"/>
      <c r="N345" s="11" t="inlineStr">
        <is>
          <t>Not an AR</t>
        </is>
      </c>
      <c r="O345" s="11" t="inlineStr"/>
      <c r="P345" s="11" t="b">
        <v>0</v>
      </c>
      <c r="Q345" s="11" t="b">
        <v>0</v>
      </c>
      <c r="R345" s="11" t="b">
        <v>0</v>
      </c>
      <c r="S345" s="11" t="b">
        <v>0</v>
      </c>
      <c r="T345" s="11" t="b">
        <v>0</v>
      </c>
      <c r="U345" s="11" t="b">
        <v>0</v>
      </c>
      <c r="V345" s="22" t="n">
        <v>0</v>
      </c>
      <c r="W345" s="11" t="b">
        <v>0</v>
      </c>
      <c r="X345" s="11" t="b">
        <v>0</v>
      </c>
      <c r="Y345" s="11" t="b">
        <v>0</v>
      </c>
      <c r="Z345" s="11" t="b">
        <v>0</v>
      </c>
      <c r="AA345" s="11" t="b">
        <v>0</v>
      </c>
      <c r="AB345" s="11" t="b">
        <v>0</v>
      </c>
      <c r="AC345" s="11" t="inlineStr">
        <is>
          <t>Sat Oct 24 2026 07:25:21 GMT+0000 (Coordinated Universal Time)</t>
        </is>
      </c>
      <c r="AD345" s="25" t="n">
        <v>13.87</v>
      </c>
      <c r="AE345" s="11" t="inlineStr"/>
      <c r="AF345" s="11" t="inlineStr"/>
      <c r="AG345" s="11" t="inlineStr"/>
    </row>
    <row r="346">
      <c r="A346" s="11" t="inlineStr">
        <is>
          <t>05112844</t>
        </is>
      </c>
      <c r="B346" s="11" t="n">
        <v>413234</v>
      </c>
      <c r="C346" s="11" t="inlineStr">
        <is>
          <t>STIRLING HOUSE FINANCIAL SERVICES LIMITED</t>
        </is>
      </c>
      <c r="D346" s="11" t="inlineStr">
        <is>
          <t>1: 413234</t>
        </is>
      </c>
      <c r="E346" s="19" t="n">
        <v>0.2247194534870763</v>
      </c>
      <c r="F346" s="12" t="inlineStr">
        <is>
          <t>Low</t>
        </is>
      </c>
      <c r="G346" s="19" t="n">
        <v>0.002722</v>
      </c>
      <c r="H346" s="20" t="n"/>
      <c r="I346" s="21" t="n"/>
      <c r="J346" s="22" t="n"/>
      <c r="K346" s="11" t="n"/>
      <c r="L346" s="11" t="inlineStr">
        <is>
          <t>Latest accounts period ended 18.8 months before scoring</t>
        </is>
      </c>
      <c r="M346" s="11" t="inlineStr"/>
      <c r="N346" s="11" t="inlineStr">
        <is>
          <t>Not an AR</t>
        </is>
      </c>
      <c r="O346" s="11" t="inlineStr"/>
      <c r="P346" s="11" t="b">
        <v>0</v>
      </c>
      <c r="Q346" s="11" t="b">
        <v>0</v>
      </c>
      <c r="R346" s="11" t="b">
        <v>0</v>
      </c>
      <c r="S346" s="11" t="b">
        <v>0</v>
      </c>
      <c r="T346" s="11" t="b">
        <v>0</v>
      </c>
      <c r="U346" s="11" t="b">
        <v>0</v>
      </c>
      <c r="V346" s="22" t="n">
        <v>0</v>
      </c>
      <c r="W346" s="11" t="b">
        <v>0</v>
      </c>
      <c r="X346" s="11" t="b">
        <v>0</v>
      </c>
      <c r="Y346" s="11" t="b">
        <v>0</v>
      </c>
      <c r="Z346" s="11" t="b">
        <v>0</v>
      </c>
      <c r="AA346" s="11" t="b">
        <v>0</v>
      </c>
      <c r="AB346" s="11" t="b">
        <v>0</v>
      </c>
      <c r="AC346" s="11" t="inlineStr">
        <is>
          <t>Sat Oct 24 2026 07:25:17 GMT+0000 (Coordinated Universal Time)</t>
        </is>
      </c>
      <c r="AD346" s="25" t="n">
        <v>22.49</v>
      </c>
      <c r="AE346" s="11" t="inlineStr"/>
      <c r="AF346" s="11" t="inlineStr"/>
      <c r="AG346" s="11" t="inlineStr"/>
    </row>
    <row r="347">
      <c r="A347" s="11" t="inlineStr">
        <is>
          <t>07103441</t>
        </is>
      </c>
      <c r="B347" s="11" t="n">
        <v>629624</v>
      </c>
      <c r="C347" s="11" t="inlineStr">
        <is>
          <t>GREEN SKY WEALTH LIMITED</t>
        </is>
      </c>
      <c r="D347" s="11" t="inlineStr">
        <is>
          <t>1: 629624</t>
        </is>
      </c>
      <c r="E347" s="19" t="n">
        <v>0.2241808109718145</v>
      </c>
      <c r="F347" s="12" t="inlineStr">
        <is>
          <t>Low</t>
        </is>
      </c>
      <c r="G347" s="19" t="n">
        <v>0.006146</v>
      </c>
      <c r="H347" s="20" t="n"/>
      <c r="I347" s="21" t="n"/>
      <c r="J347" s="22" t="n"/>
      <c r="K347" s="11" t="n"/>
      <c r="L347" s="11" t="inlineStr">
        <is>
          <t>Latest accounts period ended 9.8 months before scoring</t>
        </is>
      </c>
      <c r="M347" s="11" t="inlineStr"/>
      <c r="N347" s="11" t="inlineStr">
        <is>
          <t>Not an AR</t>
        </is>
      </c>
      <c r="O347" s="11" t="inlineStr"/>
      <c r="P347" s="11" t="b">
        <v>0</v>
      </c>
      <c r="Q347" s="11" t="b">
        <v>0</v>
      </c>
      <c r="R347" s="11" t="b">
        <v>0</v>
      </c>
      <c r="S347" s="11" t="b">
        <v>0</v>
      </c>
      <c r="T347" s="11" t="b">
        <v>0</v>
      </c>
      <c r="U347" s="11" t="b">
        <v>0</v>
      </c>
      <c r="V347" s="22" t="n">
        <v>0</v>
      </c>
      <c r="W347" s="11" t="b">
        <v>0</v>
      </c>
      <c r="X347" s="11" t="b">
        <v>0</v>
      </c>
      <c r="Y347" s="11" t="b">
        <v>0</v>
      </c>
      <c r="Z347" s="11" t="b">
        <v>0</v>
      </c>
      <c r="AA347" s="11" t="b">
        <v>0</v>
      </c>
      <c r="AB347" s="11" t="b">
        <v>0</v>
      </c>
      <c r="AC347" s="11" t="inlineStr">
        <is>
          <t>Sat Oct 24 2026 07:25:20 GMT+0000 (Coordinated Universal Time)</t>
        </is>
      </c>
      <c r="AD347" s="25" t="n">
        <v>16.86</v>
      </c>
      <c r="AE347" s="11" t="inlineStr"/>
      <c r="AF347" s="11" t="inlineStr"/>
      <c r="AG347" s="11" t="inlineStr"/>
    </row>
    <row r="348">
      <c r="A348" s="11" t="inlineStr">
        <is>
          <t>NI004331</t>
        </is>
      </c>
      <c r="B348" s="11" t="n">
        <v>659118</v>
      </c>
      <c r="C348" s="11" t="inlineStr">
        <is>
          <t>DESMOND MOTORS LIMITED</t>
        </is>
      </c>
      <c r="D348" s="11" t="inlineStr">
        <is>
          <t>1: 659118</t>
        </is>
      </c>
      <c r="E348" s="19" t="n">
        <v>0.2238124158687996</v>
      </c>
      <c r="F348" s="12" t="inlineStr">
        <is>
          <t>Low</t>
        </is>
      </c>
      <c r="G348" s="19" t="n">
        <v>0.007139</v>
      </c>
      <c r="H348" s="20" t="n"/>
      <c r="I348" s="21" t="n"/>
      <c r="J348" s="22" t="n"/>
      <c r="K348" s="11" t="n"/>
      <c r="L348" s="11" t="inlineStr">
        <is>
          <t>Latest accounts period ended 9.8 months before scoring</t>
        </is>
      </c>
      <c r="M348" s="11" t="inlineStr"/>
      <c r="N348" s="11" t="inlineStr">
        <is>
          <t>Not an AR</t>
        </is>
      </c>
      <c r="O348" s="11" t="inlineStr"/>
      <c r="P348" s="11" t="b">
        <v>0</v>
      </c>
      <c r="Q348" s="11" t="b">
        <v>0</v>
      </c>
      <c r="R348" s="11" t="b">
        <v>0</v>
      </c>
      <c r="S348" s="11" t="b">
        <v>0</v>
      </c>
      <c r="T348" s="11" t="b">
        <v>0</v>
      </c>
      <c r="U348" s="11" t="b">
        <v>0</v>
      </c>
      <c r="V348" s="22" t="n">
        <v>1</v>
      </c>
      <c r="W348" s="11" t="b">
        <v>0</v>
      </c>
      <c r="X348" s="11" t="b">
        <v>0</v>
      </c>
      <c r="Y348" s="11" t="b">
        <v>0</v>
      </c>
      <c r="Z348" s="11" t="b">
        <v>0</v>
      </c>
      <c r="AA348" s="11" t="b">
        <v>0</v>
      </c>
      <c r="AB348" s="11" t="b">
        <v>0</v>
      </c>
      <c r="AC348" s="11" t="inlineStr">
        <is>
          <t>Sat Oct 24 2026 07:25:29 GMT+0000 (Coordinated Universal Time)</t>
        </is>
      </c>
      <c r="AD348" s="25" t="n">
        <v>67.29000000000001</v>
      </c>
      <c r="AE348" s="11" t="inlineStr"/>
      <c r="AF348" s="11" t="inlineStr"/>
      <c r="AG348" s="11" t="inlineStr"/>
    </row>
    <row r="349">
      <c r="A349" s="11" t="inlineStr">
        <is>
          <t>04109598</t>
        </is>
      </c>
      <c r="B349" s="11" t="n">
        <v>195353</v>
      </c>
      <c r="C349" s="11" t="inlineStr">
        <is>
          <t>D.C. PENSIONS &amp; INVESTMENT LTD</t>
        </is>
      </c>
      <c r="D349" s="11" t="inlineStr">
        <is>
          <t>1: 195353</t>
        </is>
      </c>
      <c r="E349" s="19" t="n">
        <v>0.2237040999431633</v>
      </c>
      <c r="F349" s="12" t="inlineStr">
        <is>
          <t>Low</t>
        </is>
      </c>
      <c r="G349" s="19" t="n">
        <v>0.004058</v>
      </c>
      <c r="H349" s="20" t="n"/>
      <c r="I349" s="21" t="n"/>
      <c r="J349" s="22" t="n"/>
      <c r="K349" s="11" t="n"/>
      <c r="L349" s="11" t="inlineStr">
        <is>
          <t>Latest accounts period ended 14.8 months before scoring</t>
        </is>
      </c>
      <c r="M349" s="11" t="inlineStr"/>
      <c r="N349" s="11" t="inlineStr">
        <is>
          <t>Not an AR</t>
        </is>
      </c>
      <c r="O349" s="11" t="inlineStr"/>
      <c r="P349" s="11" t="b">
        <v>0</v>
      </c>
      <c r="Q349" s="11" t="b">
        <v>0</v>
      </c>
      <c r="R349" s="11" t="b">
        <v>0</v>
      </c>
      <c r="S349" s="11" t="b">
        <v>0</v>
      </c>
      <c r="T349" s="11" t="b">
        <v>0</v>
      </c>
      <c r="U349" s="11" t="b">
        <v>0</v>
      </c>
      <c r="V349" s="22" t="n">
        <v>0</v>
      </c>
      <c r="W349" s="11" t="b">
        <v>0</v>
      </c>
      <c r="X349" s="11" t="b">
        <v>0</v>
      </c>
      <c r="Y349" s="11" t="b">
        <v>0</v>
      </c>
      <c r="Z349" s="11" t="b">
        <v>0</v>
      </c>
      <c r="AA349" s="11" t="b">
        <v>0</v>
      </c>
      <c r="AB349" s="11" t="b">
        <v>0</v>
      </c>
      <c r="AC349" s="11" t="inlineStr">
        <is>
          <t>Sat Oct 24 2026 07:25:15 GMT+0000 (Coordinated Universal Time)</t>
        </is>
      </c>
      <c r="AD349" s="25" t="n">
        <v>25.93</v>
      </c>
      <c r="AE349" s="11" t="inlineStr"/>
      <c r="AF349" s="11" t="inlineStr"/>
      <c r="AG349" s="11" t="inlineStr"/>
    </row>
    <row r="350">
      <c r="A350" s="11" t="inlineStr">
        <is>
          <t>10687642</t>
        </is>
      </c>
      <c r="B350" s="11" t="n">
        <v>775106</v>
      </c>
      <c r="C350" s="11" t="inlineStr">
        <is>
          <t>HOWDEN M&amp;A LIMITED</t>
        </is>
      </c>
      <c r="D350" s="11" t="inlineStr">
        <is>
          <t>1: 775106</t>
        </is>
      </c>
      <c r="E350" s="19" t="n">
        <v>0.2168118609409465</v>
      </c>
      <c r="F350" s="12" t="inlineStr">
        <is>
          <t>Low</t>
        </is>
      </c>
      <c r="G350" s="19" t="n">
        <v>0.004058</v>
      </c>
      <c r="H350" s="20" t="n"/>
      <c r="I350" s="21" t="n"/>
      <c r="J350" s="22" t="n"/>
      <c r="K350" s="11" t="n"/>
      <c r="L350" s="11" t="inlineStr">
        <is>
          <t>Loss-making; Net assets declining year-on-year; Latest accounts period ended 9.8 months before scoring</t>
        </is>
      </c>
      <c r="M350" s="11" t="inlineStr">
        <is>
          <t>Full appointed representative: fixed smaller protective adjustment (FRN 775106)</t>
        </is>
      </c>
      <c r="N350" s="11" t="inlineStr">
        <is>
          <t>Full AR</t>
        </is>
      </c>
      <c r="O350" s="11" t="inlineStr"/>
      <c r="P350" s="11" t="b">
        <v>0</v>
      </c>
      <c r="Q350" s="23" t="b">
        <v>1</v>
      </c>
      <c r="R350" s="23" t="b">
        <v>1</v>
      </c>
      <c r="S350" s="11" t="b">
        <v>0</v>
      </c>
      <c r="T350" s="11" t="b">
        <v>0</v>
      </c>
      <c r="U350" s="11" t="b">
        <v>0</v>
      </c>
      <c r="V350" s="22" t="n">
        <v>0</v>
      </c>
      <c r="W350" s="11" t="b">
        <v>0</v>
      </c>
      <c r="X350" s="11" t="b">
        <v>0</v>
      </c>
      <c r="Y350" s="11" t="b">
        <v>0</v>
      </c>
      <c r="Z350" s="23" t="b">
        <v>1</v>
      </c>
      <c r="AA350" s="11" t="b">
        <v>0</v>
      </c>
      <c r="AB350" s="11" t="b">
        <v>0</v>
      </c>
      <c r="AC350" s="11" t="inlineStr">
        <is>
          <t>Sat Oct 24 2026 07:25:24 GMT+0000 (Coordinated Universal Time)</t>
        </is>
      </c>
      <c r="AD350" s="25" t="n">
        <v>9.59</v>
      </c>
      <c r="AE350" s="11" t="inlineStr"/>
      <c r="AF350" s="11" t="inlineStr"/>
      <c r="AG350" s="11" t="inlineStr"/>
    </row>
    <row r="351">
      <c r="A351" s="11" t="inlineStr">
        <is>
          <t>OC415873</t>
        </is>
      </c>
      <c r="B351" s="11" t="n">
        <v>772919</v>
      </c>
      <c r="C351" s="11" t="inlineStr">
        <is>
          <t>TRINETRA PARTNERS LLP</t>
        </is>
      </c>
      <c r="D351" s="11" t="inlineStr">
        <is>
          <t>1: 772919</t>
        </is>
      </c>
      <c r="E351" s="19" t="n">
        <v>0.2157648958843678</v>
      </c>
      <c r="F351" s="12" t="inlineStr">
        <is>
          <t>Low</t>
        </is>
      </c>
      <c r="G351" s="19" t="n">
        <v>0.007326</v>
      </c>
      <c r="H351" s="20" t="n"/>
      <c r="I351" s="21" t="n"/>
      <c r="J351" s="22" t="n"/>
      <c r="K351" s="11" t="n"/>
      <c r="L351" s="11" t="inlineStr">
        <is>
          <t>Latest accounts period ended 6.8 months before scoring</t>
        </is>
      </c>
      <c r="M351" s="11" t="inlineStr"/>
      <c r="N351" s="11" t="inlineStr">
        <is>
          <t>Not an AR</t>
        </is>
      </c>
      <c r="O351" s="11" t="inlineStr"/>
      <c r="P351" s="11" t="b">
        <v>0</v>
      </c>
      <c r="Q351" s="11" t="b">
        <v>0</v>
      </c>
      <c r="R351" s="11" t="b">
        <v>0</v>
      </c>
      <c r="S351" s="11" t="b">
        <v>0</v>
      </c>
      <c r="T351" s="11" t="b">
        <v>0</v>
      </c>
      <c r="U351" s="11" t="b">
        <v>0</v>
      </c>
      <c r="V351" s="22" t="n">
        <v>0</v>
      </c>
      <c r="W351" s="11" t="b">
        <v>0</v>
      </c>
      <c r="X351" s="11" t="b">
        <v>0</v>
      </c>
      <c r="Y351" s="11" t="b">
        <v>0</v>
      </c>
      <c r="Z351" s="11" t="b">
        <v>0</v>
      </c>
      <c r="AA351" s="11" t="b">
        <v>0</v>
      </c>
      <c r="AB351" s="11" t="b">
        <v>0</v>
      </c>
      <c r="AC351" s="11" t="inlineStr">
        <is>
          <t>Sat Oct 24 2026 07:25:30 GMT+0000 (Coordinated Universal Time)</t>
        </is>
      </c>
      <c r="AD351" s="25" t="n">
        <v>9.699999999999999</v>
      </c>
      <c r="AE351" s="11" t="inlineStr"/>
      <c r="AF351" s="11" t="inlineStr"/>
      <c r="AG351" s="11" t="inlineStr"/>
    </row>
    <row r="352">
      <c r="A352" s="11" t="inlineStr">
        <is>
          <t>15980456</t>
        </is>
      </c>
      <c r="B352" s="11" t="n">
        <v>1021927</v>
      </c>
      <c r="C352" s="11" t="inlineStr">
        <is>
          <t>LYNC WEALTH MANAGEMENT LIMITED</t>
        </is>
      </c>
      <c r="D352" s="11" t="inlineStr">
        <is>
          <t>1: 1021927</t>
        </is>
      </c>
      <c r="E352" s="19" t="n">
        <v>0.2150410460751794</v>
      </c>
      <c r="F352" s="12" t="inlineStr">
        <is>
          <t>Low</t>
        </is>
      </c>
      <c r="G352" s="19" t="n">
        <v>0.002722</v>
      </c>
      <c r="H352" s="20" t="n"/>
      <c r="I352" s="21" t="n"/>
      <c r="J352" s="22" t="n"/>
      <c r="K352" s="11" t="n"/>
      <c r="L352" s="11" t="inlineStr">
        <is>
          <t>Loss-making; Multiple liquidity warning signs (3 of 3 indicators triggered); Latest accounts period ended 9.8 months before scoring</t>
        </is>
      </c>
      <c r="M352" s="11" t="inlineStr">
        <is>
          <t>Full appointed representative: fixed smaller protective adjustment (FRN 1021927)</t>
        </is>
      </c>
      <c r="N352" s="11" t="inlineStr">
        <is>
          <t>Full AR</t>
        </is>
      </c>
      <c r="O352" s="11" t="inlineStr"/>
      <c r="P352" s="11" t="b">
        <v>0</v>
      </c>
      <c r="Q352" s="23" t="b">
        <v>1</v>
      </c>
      <c r="R352" s="11" t="b">
        <v>0</v>
      </c>
      <c r="S352" s="11" t="b">
        <v>0</v>
      </c>
      <c r="T352" s="11" t="b">
        <v>0</v>
      </c>
      <c r="U352" s="11" t="b">
        <v>0</v>
      </c>
      <c r="V352" s="24" t="n">
        <v>3</v>
      </c>
      <c r="W352" s="11" t="b">
        <v>0</v>
      </c>
      <c r="X352" s="11" t="b">
        <v>0</v>
      </c>
      <c r="Y352" s="11" t="b">
        <v>0</v>
      </c>
      <c r="Z352" s="23" t="b">
        <v>1</v>
      </c>
      <c r="AA352" s="11" t="b">
        <v>0</v>
      </c>
      <c r="AB352" s="11" t="b">
        <v>0</v>
      </c>
      <c r="AC352" s="11" t="inlineStr">
        <is>
          <t>Sat Oct 24 2026 07:25:28 GMT+0000 (Coordinated Universal Time)</t>
        </is>
      </c>
      <c r="AD352" s="25" t="n">
        <v>2.08</v>
      </c>
      <c r="AE352" s="11" t="inlineStr"/>
      <c r="AF352" s="11" t="inlineStr"/>
      <c r="AG352" s="11" t="inlineStr"/>
    </row>
    <row r="353">
      <c r="A353" s="11" t="inlineStr">
        <is>
          <t>06730653</t>
        </is>
      </c>
      <c r="B353" s="11" t="n">
        <v>842152</v>
      </c>
      <c r="C353" s="11" t="inlineStr">
        <is>
          <t>VICTORIA ROAD PRACTICE LTD.</t>
        </is>
      </c>
      <c r="D353" s="11" t="inlineStr">
        <is>
          <t>1: 842152</t>
        </is>
      </c>
      <c r="E353" s="19" t="n">
        <v>0.2148273030821759</v>
      </c>
      <c r="F353" s="12" t="inlineStr">
        <is>
          <t>Low</t>
        </is>
      </c>
      <c r="G353" s="19" t="n">
        <v>0.001619</v>
      </c>
      <c r="H353" s="20" t="n"/>
      <c r="I353" s="21" t="n"/>
      <c r="J353" s="22" t="n"/>
      <c r="K353" s="11" t="n"/>
      <c r="L353" s="11" t="inlineStr">
        <is>
          <t>Multiple liquidity warning signs (2 of 3 indicators triggered); Latest accounts period ended 18.8 months before scoring</t>
        </is>
      </c>
      <c r="M353" s="11" t="inlineStr"/>
      <c r="N353" s="11" t="inlineStr">
        <is>
          <t>Not an AR</t>
        </is>
      </c>
      <c r="O353" s="11" t="inlineStr"/>
      <c r="P353" s="11" t="b">
        <v>0</v>
      </c>
      <c r="Q353" s="11" t="b">
        <v>0</v>
      </c>
      <c r="R353" s="11" t="b">
        <v>0</v>
      </c>
      <c r="S353" s="11" t="b">
        <v>0</v>
      </c>
      <c r="T353" s="11" t="b">
        <v>0</v>
      </c>
      <c r="U353" s="11" t="b">
        <v>0</v>
      </c>
      <c r="V353" s="24" t="n">
        <v>2</v>
      </c>
      <c r="W353" s="11" t="b">
        <v>0</v>
      </c>
      <c r="X353" s="11" t="b">
        <v>0</v>
      </c>
      <c r="Y353" s="11" t="b">
        <v>0</v>
      </c>
      <c r="Z353" s="11" t="b">
        <v>0</v>
      </c>
      <c r="AA353" s="11" t="b">
        <v>0</v>
      </c>
      <c r="AB353" s="11" t="b">
        <v>0</v>
      </c>
      <c r="AC353" s="11" t="inlineStr">
        <is>
          <t>Sat Oct 24 2026 07:25:19 GMT+0000 (Coordinated Universal Time)</t>
        </is>
      </c>
      <c r="AD353" s="25" t="n">
        <v>18</v>
      </c>
      <c r="AE353" s="11" t="inlineStr"/>
      <c r="AF353" s="11" t="inlineStr"/>
      <c r="AG353" s="11" t="inlineStr"/>
    </row>
    <row r="354">
      <c r="A354" s="11" t="inlineStr">
        <is>
          <t>10387715</t>
        </is>
      </c>
      <c r="B354" s="11" t="n">
        <v>993976</v>
      </c>
      <c r="C354" s="11" t="inlineStr">
        <is>
          <t>INSPIRE MOTOR LIMITED</t>
        </is>
      </c>
      <c r="D354" s="11" t="inlineStr">
        <is>
          <t>1: 993976</t>
        </is>
      </c>
      <c r="E354" s="19" t="n">
        <v>0.2143137304151466</v>
      </c>
      <c r="F354" s="12" t="inlineStr">
        <is>
          <t>Low</t>
        </is>
      </c>
      <c r="G354" s="19" t="n">
        <v>0.004058</v>
      </c>
      <c r="H354" s="20" t="n"/>
      <c r="I354" s="21" t="n"/>
      <c r="J354" s="22" t="n"/>
      <c r="K354" s="11" t="n"/>
      <c r="L354" s="11" t="inlineStr">
        <is>
          <t>Net assets declining year-on-year; Latest accounts period ended 9.8 months before scoring</t>
        </is>
      </c>
      <c r="M354" s="11" t="inlineStr"/>
      <c r="N354" s="11" t="inlineStr">
        <is>
          <t>Not an AR</t>
        </is>
      </c>
      <c r="O354" s="11" t="inlineStr"/>
      <c r="P354" s="11" t="b">
        <v>0</v>
      </c>
      <c r="Q354" s="11" t="b">
        <v>0</v>
      </c>
      <c r="R354" s="23" t="b">
        <v>1</v>
      </c>
      <c r="S354" s="11" t="b">
        <v>0</v>
      </c>
      <c r="T354" s="11" t="b">
        <v>0</v>
      </c>
      <c r="U354" s="11" t="b">
        <v>0</v>
      </c>
      <c r="V354" s="22" t="n">
        <v>0</v>
      </c>
      <c r="W354" s="11" t="b">
        <v>0</v>
      </c>
      <c r="X354" s="11" t="b">
        <v>0</v>
      </c>
      <c r="Y354" s="11" t="b">
        <v>0</v>
      </c>
      <c r="Z354" s="11" t="b">
        <v>0</v>
      </c>
      <c r="AA354" s="11" t="b">
        <v>0</v>
      </c>
      <c r="AB354" s="11" t="b">
        <v>0</v>
      </c>
      <c r="AC354" s="11" t="inlineStr">
        <is>
          <t>Sat Oct 24 2026 07:25:23 GMT+0000 (Coordinated Universal Time)</t>
        </is>
      </c>
      <c r="AD354" s="25" t="n">
        <v>10.09</v>
      </c>
      <c r="AE354" s="11" t="inlineStr"/>
      <c r="AF354" s="11" t="inlineStr"/>
      <c r="AG354" s="11" t="inlineStr"/>
    </row>
    <row r="355">
      <c r="A355" s="11" t="inlineStr">
        <is>
          <t>OC396783</t>
        </is>
      </c>
      <c r="B355" s="11" t="n">
        <v>807688</v>
      </c>
      <c r="C355" s="11" t="inlineStr">
        <is>
          <t>OXFORD INVESTMENT CONSULTANTS LLP</t>
        </is>
      </c>
      <c r="D355" s="11" t="inlineStr">
        <is>
          <t>1: 807688</t>
        </is>
      </c>
      <c r="E355" s="19" t="n">
        <v>0.2133010187302202</v>
      </c>
      <c r="F355" s="12" t="inlineStr">
        <is>
          <t>Low</t>
        </is>
      </c>
      <c r="G355" s="19" t="n">
        <v>0.007326</v>
      </c>
      <c r="H355" s="20" t="n"/>
      <c r="I355" s="21" t="n"/>
      <c r="J355" s="22" t="n"/>
      <c r="K355" s="11" t="n"/>
      <c r="L355" s="11" t="inlineStr">
        <is>
          <t>Latest accounts period ended 6.8 months before scoring</t>
        </is>
      </c>
      <c r="M355" s="11" t="inlineStr"/>
      <c r="N355" s="11" t="inlineStr">
        <is>
          <t>Not an AR</t>
        </is>
      </c>
      <c r="O355" s="11" t="inlineStr"/>
      <c r="P355" s="11" t="b">
        <v>0</v>
      </c>
      <c r="Q355" s="11" t="b">
        <v>0</v>
      </c>
      <c r="R355" s="11" t="b">
        <v>0</v>
      </c>
      <c r="S355" s="11" t="b">
        <v>0</v>
      </c>
      <c r="T355" s="11" t="b">
        <v>0</v>
      </c>
      <c r="U355" s="11" t="b">
        <v>0</v>
      </c>
      <c r="V355" s="22" t="n">
        <v>0</v>
      </c>
      <c r="W355" s="11" t="b">
        <v>0</v>
      </c>
      <c r="X355" s="11" t="b">
        <v>0</v>
      </c>
      <c r="Y355" s="11" t="b">
        <v>0</v>
      </c>
      <c r="Z355" s="11" t="b">
        <v>0</v>
      </c>
      <c r="AA355" s="11" t="b">
        <v>0</v>
      </c>
      <c r="AB355" s="11" t="b">
        <v>0</v>
      </c>
      <c r="AC355" s="11" t="inlineStr">
        <is>
          <t>Sat Oct 24 2026 07:25:30 GMT+0000 (Coordinated Universal Time)</t>
        </is>
      </c>
      <c r="AD355" s="25" t="n">
        <v>11.91</v>
      </c>
      <c r="AE355" s="11" t="inlineStr"/>
      <c r="AF355" s="11" t="inlineStr"/>
      <c r="AG355" s="11" t="inlineStr"/>
    </row>
    <row r="356">
      <c r="A356" s="11" t="inlineStr">
        <is>
          <t>03898698</t>
        </is>
      </c>
      <c r="B356" s="11" t="n">
        <v>414856</v>
      </c>
      <c r="C356" s="11" t="inlineStr">
        <is>
          <t>CRESTA CAPITAL LIMITED</t>
        </is>
      </c>
      <c r="D356" s="11" t="inlineStr">
        <is>
          <t>1: 414856</t>
        </is>
      </c>
      <c r="E356" s="19" t="n">
        <v>0.2128901992842979</v>
      </c>
      <c r="F356" s="12" t="inlineStr">
        <is>
          <t>Low</t>
        </is>
      </c>
      <c r="G356" s="19" t="n">
        <v>0.006146</v>
      </c>
      <c r="H356" s="20" t="n"/>
      <c r="I356" s="21" t="n"/>
      <c r="J356" s="22" t="n"/>
      <c r="K356" s="11" t="n"/>
      <c r="L356" s="11" t="inlineStr">
        <is>
          <t>Latest accounts period ended 9.8 months before scoring</t>
        </is>
      </c>
      <c r="M356" s="11" t="inlineStr"/>
      <c r="N356" s="11" t="inlineStr">
        <is>
          <t>Not an AR</t>
        </is>
      </c>
      <c r="O356" s="11" t="inlineStr"/>
      <c r="P356" s="11" t="b">
        <v>0</v>
      </c>
      <c r="Q356" s="11" t="b">
        <v>0</v>
      </c>
      <c r="R356" s="11" t="b">
        <v>0</v>
      </c>
      <c r="S356" s="11" t="b">
        <v>0</v>
      </c>
      <c r="T356" s="11" t="b">
        <v>0</v>
      </c>
      <c r="U356" s="11" t="b">
        <v>0</v>
      </c>
      <c r="V356" s="22" t="n">
        <v>0</v>
      </c>
      <c r="W356" s="11" t="b">
        <v>0</v>
      </c>
      <c r="X356" s="11" t="b">
        <v>0</v>
      </c>
      <c r="Y356" s="11" t="b">
        <v>0</v>
      </c>
      <c r="Z356" s="11" t="b">
        <v>0</v>
      </c>
      <c r="AA356" s="11" t="b">
        <v>0</v>
      </c>
      <c r="AB356" s="11" t="b">
        <v>0</v>
      </c>
      <c r="AC356" s="11" t="inlineStr">
        <is>
          <t>Sat Oct 24 2026 07:25:15 GMT+0000 (Coordinated Universal Time)</t>
        </is>
      </c>
      <c r="AD356" s="25" t="n">
        <v>26.84</v>
      </c>
      <c r="AE356" s="11" t="inlineStr"/>
      <c r="AF356" s="11" t="inlineStr"/>
      <c r="AG356" s="11" t="inlineStr"/>
    </row>
    <row r="357">
      <c r="A357" s="11" t="inlineStr">
        <is>
          <t>OC392952</t>
        </is>
      </c>
      <c r="B357" s="11" t="n">
        <v>624892</v>
      </c>
      <c r="C357" s="11" t="inlineStr">
        <is>
          <t>ADAXIA CAPITAL PARTNERS LLP</t>
        </is>
      </c>
      <c r="D357" s="11" t="inlineStr">
        <is>
          <t>1: 624892</t>
        </is>
      </c>
      <c r="E357" s="19" t="n">
        <v>0.212665481055353</v>
      </c>
      <c r="F357" s="12" t="inlineStr">
        <is>
          <t>Low</t>
        </is>
      </c>
      <c r="G357" s="19" t="n">
        <v>0.007326</v>
      </c>
      <c r="H357" s="20" t="n"/>
      <c r="I357" s="21" t="n"/>
      <c r="J357" s="22" t="n"/>
      <c r="K357" s="11" t="n"/>
      <c r="L357" s="11" t="inlineStr">
        <is>
          <t>Latest accounts period ended 6.8 months before scoring</t>
        </is>
      </c>
      <c r="M357" s="11" t="inlineStr"/>
      <c r="N357" s="11" t="inlineStr">
        <is>
          <t>Not an AR</t>
        </is>
      </c>
      <c r="O357" s="11" t="inlineStr"/>
      <c r="P357" s="11" t="b">
        <v>0</v>
      </c>
      <c r="Q357" s="11" t="b">
        <v>0</v>
      </c>
      <c r="R357" s="11" t="b">
        <v>0</v>
      </c>
      <c r="S357" s="11" t="b">
        <v>0</v>
      </c>
      <c r="T357" s="11" t="b">
        <v>0</v>
      </c>
      <c r="U357" s="11" t="b">
        <v>0</v>
      </c>
      <c r="V357" s="22" t="n">
        <v>0</v>
      </c>
      <c r="W357" s="11" t="b">
        <v>0</v>
      </c>
      <c r="X357" s="11" t="b">
        <v>0</v>
      </c>
      <c r="Y357" s="11" t="b">
        <v>0</v>
      </c>
      <c r="Z357" s="11" t="b">
        <v>0</v>
      </c>
      <c r="AA357" s="11" t="b">
        <v>0</v>
      </c>
      <c r="AB357" s="11" t="b">
        <v>0</v>
      </c>
      <c r="AC357" s="11" t="inlineStr">
        <is>
          <t>Sat Oct 24 2026 07:25:30 GMT+0000 (Coordinated Universal Time)</t>
        </is>
      </c>
      <c r="AD357" s="25" t="n">
        <v>12.48</v>
      </c>
      <c r="AE357" s="11" t="inlineStr"/>
      <c r="AF357" s="11" t="inlineStr"/>
      <c r="AG357" s="11" t="inlineStr"/>
    </row>
    <row r="358">
      <c r="A358" s="11" t="inlineStr">
        <is>
          <t>07400391</t>
        </is>
      </c>
      <c r="B358" s="11" t="n">
        <v>995575</v>
      </c>
      <c r="C358" s="11" t="inlineStr">
        <is>
          <t>LACEY PLUMBING &amp; HEATING LIMITED</t>
        </is>
      </c>
      <c r="D358" s="11" t="inlineStr">
        <is>
          <t>1: 995575</t>
        </is>
      </c>
      <c r="E358" s="19" t="n">
        <v>0.2114515766214837</v>
      </c>
      <c r="F358" s="12" t="inlineStr">
        <is>
          <t>Low</t>
        </is>
      </c>
      <c r="G358" s="19" t="n">
        <v>0.004655</v>
      </c>
      <c r="H358" s="20" t="n"/>
      <c r="I358" s="21" t="n"/>
      <c r="J358" s="22" t="n"/>
      <c r="K358" s="11" t="n"/>
      <c r="L358" s="11" t="inlineStr">
        <is>
          <t>Latest accounts period ended 11.8 months before scoring</t>
        </is>
      </c>
      <c r="M358" s="11" t="inlineStr">
        <is>
          <t>Introducer-only appointed representative: neutral AR adjustment (FRN 995575)</t>
        </is>
      </c>
      <c r="N358" s="11" t="inlineStr">
        <is>
          <t>Introducer-only AR</t>
        </is>
      </c>
      <c r="O358" s="11" t="inlineStr"/>
      <c r="P358" s="11" t="b">
        <v>0</v>
      </c>
      <c r="Q358" s="11" t="b">
        <v>0</v>
      </c>
      <c r="R358" s="11" t="b">
        <v>0</v>
      </c>
      <c r="S358" s="11" t="b">
        <v>0</v>
      </c>
      <c r="T358" s="11" t="b">
        <v>0</v>
      </c>
      <c r="U358" s="11" t="b">
        <v>0</v>
      </c>
      <c r="V358" s="22" t="n">
        <v>0</v>
      </c>
      <c r="W358" s="11" t="b">
        <v>0</v>
      </c>
      <c r="X358" s="11" t="b">
        <v>0</v>
      </c>
      <c r="Y358" s="11" t="b">
        <v>0</v>
      </c>
      <c r="Z358" s="23" t="b">
        <v>1</v>
      </c>
      <c r="AA358" s="11" t="b">
        <v>0</v>
      </c>
      <c r="AB358" s="11" t="b">
        <v>0</v>
      </c>
      <c r="AC358" s="11" t="inlineStr">
        <is>
          <t>Sat Oct 24 2026 07:25:20 GMT+0000 (Coordinated Universal Time)</t>
        </is>
      </c>
      <c r="AD358" s="25" t="n">
        <v>16.05</v>
      </c>
      <c r="AE358" s="11" t="inlineStr"/>
      <c r="AF358" s="11" t="inlineStr"/>
      <c r="AG358" s="11" t="inlineStr"/>
    </row>
    <row r="359">
      <c r="A359" s="11" t="inlineStr">
        <is>
          <t>15382445</t>
        </is>
      </c>
      <c r="B359" s="11" t="n">
        <v>1040933</v>
      </c>
      <c r="C359" s="11" t="inlineStr">
        <is>
          <t>MEMA FINANCIAL SERVICES LTD</t>
        </is>
      </c>
      <c r="D359" s="11" t="inlineStr">
        <is>
          <t>1: 1040933</t>
        </is>
      </c>
      <c r="E359" s="19" t="n">
        <v>0.2114098402247183</v>
      </c>
      <c r="F359" s="12" t="inlineStr">
        <is>
          <t>Low</t>
        </is>
      </c>
      <c r="G359" s="19" t="n">
        <v>0.002722</v>
      </c>
      <c r="H359" s="20" t="n"/>
      <c r="I359" s="21" t="n"/>
      <c r="J359" s="22" t="n"/>
      <c r="K359" s="11" t="n"/>
      <c r="L359" s="11" t="inlineStr">
        <is>
          <t>Net assets declining year-on-year; Multiple liquidity warning signs (2 of 3 indicators triggered); Latest accounts period ended 8.7 months before scoring</t>
        </is>
      </c>
      <c r="M359" s="11" t="inlineStr"/>
      <c r="N359" s="11" t="inlineStr">
        <is>
          <t>Not an AR</t>
        </is>
      </c>
      <c r="O359" s="11" t="inlineStr"/>
      <c r="P359" s="11" t="b">
        <v>0</v>
      </c>
      <c r="Q359" s="11" t="b">
        <v>0</v>
      </c>
      <c r="R359" s="23" t="b">
        <v>1</v>
      </c>
      <c r="S359" s="11" t="b">
        <v>0</v>
      </c>
      <c r="T359" s="11" t="b">
        <v>0</v>
      </c>
      <c r="U359" s="11" t="b">
        <v>0</v>
      </c>
      <c r="V359" s="24" t="n">
        <v>2</v>
      </c>
      <c r="W359" s="11" t="b">
        <v>0</v>
      </c>
      <c r="X359" s="11" t="b">
        <v>0</v>
      </c>
      <c r="Y359" s="11" t="b">
        <v>0</v>
      </c>
      <c r="Z359" s="11" t="b">
        <v>0</v>
      </c>
      <c r="AA359" s="11" t="b">
        <v>0</v>
      </c>
      <c r="AB359" s="11" t="b">
        <v>0</v>
      </c>
      <c r="AC359" s="11" t="inlineStr">
        <is>
          <t>Sat Oct 24 2026 07:25:28 GMT+0000 (Coordinated Universal Time)</t>
        </is>
      </c>
      <c r="AD359" s="25" t="n">
        <v>2.81</v>
      </c>
      <c r="AE359" s="11" t="inlineStr"/>
      <c r="AF359" s="11" t="inlineStr"/>
      <c r="AG359" s="11" t="inlineStr"/>
    </row>
    <row r="360">
      <c r="A360" s="11" t="inlineStr">
        <is>
          <t>OC373675</t>
        </is>
      </c>
      <c r="B360" s="11" t="n">
        <v>583634</v>
      </c>
      <c r="C360" s="11" t="inlineStr">
        <is>
          <t>GREEN EVOLUTION CAPITAL LLP</t>
        </is>
      </c>
      <c r="D360" s="11" t="inlineStr">
        <is>
          <t>1: 583634</t>
        </is>
      </c>
      <c r="E360" s="19" t="n">
        <v>0.2103329492287122</v>
      </c>
      <c r="F360" s="12" t="inlineStr">
        <is>
          <t>Low</t>
        </is>
      </c>
      <c r="G360" s="19" t="n">
        <v>0.007326</v>
      </c>
      <c r="H360" s="20" t="n"/>
      <c r="I360" s="21" t="n"/>
      <c r="J360" s="22" t="n"/>
      <c r="K360" s="11" t="n"/>
      <c r="L360" s="11" t="inlineStr">
        <is>
          <t>Latest accounts period ended 6.8 months before scoring</t>
        </is>
      </c>
      <c r="M360" s="11" t="inlineStr"/>
      <c r="N360" s="11" t="inlineStr">
        <is>
          <t>Not an AR</t>
        </is>
      </c>
      <c r="O360" s="11" t="inlineStr"/>
      <c r="P360" s="11" t="b">
        <v>0</v>
      </c>
      <c r="Q360" s="11" t="b">
        <v>0</v>
      </c>
      <c r="R360" s="11" t="b">
        <v>0</v>
      </c>
      <c r="S360" s="11" t="b">
        <v>0</v>
      </c>
      <c r="T360" s="11" t="b">
        <v>0</v>
      </c>
      <c r="U360" s="11" t="b">
        <v>0</v>
      </c>
      <c r="V360" s="22" t="n">
        <v>0</v>
      </c>
      <c r="W360" s="11" t="b">
        <v>0</v>
      </c>
      <c r="X360" s="11" t="b">
        <v>0</v>
      </c>
      <c r="Y360" s="11" t="b">
        <v>0</v>
      </c>
      <c r="Z360" s="11" t="b">
        <v>0</v>
      </c>
      <c r="AA360" s="11" t="b">
        <v>0</v>
      </c>
      <c r="AB360" s="11" t="b">
        <v>0</v>
      </c>
      <c r="AC360" s="11" t="inlineStr">
        <is>
          <t>Sat Oct 24 2026 07:25:30 GMT+0000 (Coordinated Universal Time)</t>
        </is>
      </c>
      <c r="AD360" s="25" t="n">
        <v>14.59</v>
      </c>
      <c r="AE360" s="11" t="inlineStr"/>
      <c r="AF360" s="11" t="inlineStr"/>
      <c r="AG360" s="11" t="inlineStr"/>
    </row>
    <row r="361">
      <c r="A361" s="11" t="inlineStr">
        <is>
          <t>13995400</t>
        </is>
      </c>
      <c r="B361" s="11" t="n">
        <v>974558</v>
      </c>
      <c r="C361" s="11" t="inlineStr">
        <is>
          <t>FUNDING FLEX LIMITED</t>
        </is>
      </c>
      <c r="D361" s="11" t="inlineStr">
        <is>
          <t>1: 974558</t>
        </is>
      </c>
      <c r="E361" s="19" t="n">
        <v>0.210327436595365</v>
      </c>
      <c r="F361" s="12" t="inlineStr">
        <is>
          <t>Low</t>
        </is>
      </c>
      <c r="G361" s="19" t="n">
        <v>0.006146</v>
      </c>
      <c r="H361" s="20" t="n"/>
      <c r="I361" s="21" t="n"/>
      <c r="J361" s="22" t="n"/>
      <c r="K361" s="11" t="n"/>
      <c r="L361" s="11" t="inlineStr">
        <is>
          <t>Latest accounts period ended 18.8 months before scoring</t>
        </is>
      </c>
      <c r="M361" s="11" t="inlineStr">
        <is>
          <t>Full appointed representative: fixed smaller protective adjustment (FRN 974558)</t>
        </is>
      </c>
      <c r="N361" s="11" t="inlineStr">
        <is>
          <t>Full AR</t>
        </is>
      </c>
      <c r="O361" s="11" t="inlineStr"/>
      <c r="P361" s="11" t="b">
        <v>0</v>
      </c>
      <c r="Q361" s="11" t="b">
        <v>0</v>
      </c>
      <c r="R361" s="11" t="b">
        <v>0</v>
      </c>
      <c r="S361" s="11" t="b">
        <v>0</v>
      </c>
      <c r="T361" s="11" t="b">
        <v>0</v>
      </c>
      <c r="U361" s="11" t="b">
        <v>0</v>
      </c>
      <c r="V361" s="22" t="n">
        <v>0</v>
      </c>
      <c r="W361" s="11" t="b">
        <v>0</v>
      </c>
      <c r="X361" s="11" t="b">
        <v>0</v>
      </c>
      <c r="Y361" s="11" t="b">
        <v>0</v>
      </c>
      <c r="Z361" s="23" t="b">
        <v>1</v>
      </c>
      <c r="AA361" s="11" t="b">
        <v>0</v>
      </c>
      <c r="AB361" s="11" t="b">
        <v>0</v>
      </c>
      <c r="AC361" s="11" t="inlineStr">
        <is>
          <t>Sat Oct 24 2026 07:25:27 GMT+0000 (Coordinated Universal Time)</t>
        </is>
      </c>
      <c r="AD361" s="25" t="n">
        <v>4.59</v>
      </c>
      <c r="AE361" s="11" t="inlineStr"/>
      <c r="AF361" s="11" t="inlineStr"/>
      <c r="AG361" s="11" t="inlineStr"/>
    </row>
    <row r="362">
      <c r="A362" s="11" t="inlineStr">
        <is>
          <t>01840419</t>
        </is>
      </c>
      <c r="B362" s="11" t="n">
        <v>723596</v>
      </c>
      <c r="C362" s="11" t="inlineStr">
        <is>
          <t>WICKES BUILDING SUPPLIES LIMITED</t>
        </is>
      </c>
      <c r="D362" s="11" t="inlineStr">
        <is>
          <t>1: 723596</t>
        </is>
      </c>
      <c r="E362" s="19" t="n">
        <v>0.2102062647662217</v>
      </c>
      <c r="F362" s="12" t="inlineStr">
        <is>
          <t>Low</t>
        </is>
      </c>
      <c r="G362" s="19" t="n">
        <v>0.004921</v>
      </c>
      <c r="H362" s="20" t="n"/>
      <c r="I362" s="21" t="n"/>
      <c r="J362" s="22" t="n"/>
      <c r="K362" s="11" t="n"/>
      <c r="L362" s="11" t="inlineStr">
        <is>
          <t>Net assets declining year-on-year; Latest accounts period ended 9.9 months before scoring</t>
        </is>
      </c>
      <c r="M362" s="11" t="inlineStr"/>
      <c r="N362" s="11" t="inlineStr">
        <is>
          <t>Not an AR</t>
        </is>
      </c>
      <c r="O362" s="11" t="inlineStr"/>
      <c r="P362" s="11" t="b">
        <v>0</v>
      </c>
      <c r="Q362" s="11" t="b">
        <v>0</v>
      </c>
      <c r="R362" s="23" t="b">
        <v>1</v>
      </c>
      <c r="S362" s="11" t="b">
        <v>0</v>
      </c>
      <c r="T362" s="11" t="b">
        <v>0</v>
      </c>
      <c r="U362" s="11" t="b">
        <v>0</v>
      </c>
      <c r="V362" s="22" t="n">
        <v>0</v>
      </c>
      <c r="W362" s="11" t="b">
        <v>0</v>
      </c>
      <c r="X362" s="11" t="b">
        <v>0</v>
      </c>
      <c r="Y362" s="11" t="b">
        <v>0</v>
      </c>
      <c r="Z362" s="11" t="b">
        <v>0</v>
      </c>
      <c r="AA362" s="11" t="b">
        <v>0</v>
      </c>
      <c r="AB362" s="11" t="b">
        <v>0</v>
      </c>
      <c r="AC362" s="11" t="inlineStr">
        <is>
          <t>Sat Oct 24 2026 07:25:13 GMT+0000 (Coordinated Universal Time)</t>
        </is>
      </c>
      <c r="AD362" s="25" t="n">
        <v>42.2</v>
      </c>
      <c r="AE362" s="11" t="inlineStr"/>
      <c r="AF362" s="11" t="inlineStr"/>
      <c r="AG362" s="11" t="inlineStr"/>
    </row>
    <row r="363">
      <c r="A363" s="11" t="inlineStr">
        <is>
          <t>NI614151</t>
        </is>
      </c>
      <c r="B363" s="11" t="n">
        <v>589106</v>
      </c>
      <c r="C363" s="11" t="inlineStr">
        <is>
          <t>AN INDEPENDENT MORTGAGE SOLUTION LTD</t>
        </is>
      </c>
      <c r="D363" s="11" t="inlineStr">
        <is>
          <t>1: 589106</t>
        </is>
      </c>
      <c r="E363" s="19" t="n">
        <v>0.2098004231062763</v>
      </c>
      <c r="F363" s="12" t="inlineStr">
        <is>
          <t>Low</t>
        </is>
      </c>
      <c r="G363" s="19" t="n">
        <v>0.004058</v>
      </c>
      <c r="H363" s="20" t="n"/>
      <c r="I363" s="21" t="n"/>
      <c r="J363" s="22" t="n"/>
      <c r="K363" s="11" t="n"/>
      <c r="L363" s="11" t="inlineStr">
        <is>
          <t>Net assets declining year-on-year; Latest accounts period ended 9.8 months before scoring</t>
        </is>
      </c>
      <c r="M363" s="11" t="inlineStr"/>
      <c r="N363" s="11" t="inlineStr">
        <is>
          <t>Not an AR</t>
        </is>
      </c>
      <c r="O363" s="11" t="inlineStr"/>
      <c r="P363" s="11" t="b">
        <v>0</v>
      </c>
      <c r="Q363" s="11" t="b">
        <v>0</v>
      </c>
      <c r="R363" s="23" t="b">
        <v>1</v>
      </c>
      <c r="S363" s="11" t="b">
        <v>0</v>
      </c>
      <c r="T363" s="11" t="b">
        <v>0</v>
      </c>
      <c r="U363" s="11" t="b">
        <v>0</v>
      </c>
      <c r="V363" s="22" t="n">
        <v>0</v>
      </c>
      <c r="W363" s="11" t="b">
        <v>0</v>
      </c>
      <c r="X363" s="11" t="b">
        <v>0</v>
      </c>
      <c r="Y363" s="11" t="b">
        <v>0</v>
      </c>
      <c r="Z363" s="11" t="b">
        <v>0</v>
      </c>
      <c r="AA363" s="11" t="b">
        <v>0</v>
      </c>
      <c r="AB363" s="11" t="b">
        <v>0</v>
      </c>
      <c r="AC363" s="11" t="inlineStr">
        <is>
          <t>Sat Oct 24 2026 07:25:29 GMT+0000 (Coordinated Universal Time)</t>
        </is>
      </c>
      <c r="AD363" s="25" t="n">
        <v>14.17</v>
      </c>
      <c r="AE363" s="11" t="inlineStr"/>
      <c r="AF363" s="11" t="inlineStr"/>
      <c r="AG363" s="11" t="inlineStr"/>
    </row>
    <row r="364">
      <c r="A364" s="11" t="inlineStr">
        <is>
          <t>OC364744</t>
        </is>
      </c>
      <c r="B364" s="11" t="n">
        <v>554408</v>
      </c>
      <c r="C364" s="11" t="inlineStr">
        <is>
          <t>JUB CAPITAL MANAGEMENT LLP</t>
        </is>
      </c>
      <c r="D364" s="11" t="inlineStr">
        <is>
          <t>1: 554408</t>
        </is>
      </c>
      <c r="E364" s="19" t="n">
        <v>0.2094034053395386</v>
      </c>
      <c r="F364" s="12" t="inlineStr">
        <is>
          <t>Low</t>
        </is>
      </c>
      <c r="G364" s="19" t="n">
        <v>0.007326</v>
      </c>
      <c r="H364" s="20" t="n"/>
      <c r="I364" s="21" t="n"/>
      <c r="J364" s="22" t="n"/>
      <c r="K364" s="11" t="n"/>
      <c r="L364" s="11" t="inlineStr">
        <is>
          <t>Latest accounts period ended 6.8 months before scoring</t>
        </is>
      </c>
      <c r="M364" s="11" t="inlineStr"/>
      <c r="N364" s="11" t="inlineStr">
        <is>
          <t>Not an AR</t>
        </is>
      </c>
      <c r="O364" s="11" t="inlineStr"/>
      <c r="P364" s="11" t="b">
        <v>0</v>
      </c>
      <c r="Q364" s="11" t="b">
        <v>0</v>
      </c>
      <c r="R364" s="11" t="b">
        <v>0</v>
      </c>
      <c r="S364" s="11" t="b">
        <v>0</v>
      </c>
      <c r="T364" s="11" t="b">
        <v>0</v>
      </c>
      <c r="U364" s="11" t="b">
        <v>0</v>
      </c>
      <c r="V364" s="22" t="n">
        <v>0</v>
      </c>
      <c r="W364" s="11" t="b">
        <v>0</v>
      </c>
      <c r="X364" s="11" t="b">
        <v>0</v>
      </c>
      <c r="Y364" s="11" t="b">
        <v>0</v>
      </c>
      <c r="Z364" s="11" t="b">
        <v>0</v>
      </c>
      <c r="AA364" s="11" t="b">
        <v>0</v>
      </c>
      <c r="AB364" s="11" t="b">
        <v>0</v>
      </c>
      <c r="AC364" s="11" t="inlineStr">
        <is>
          <t>Sat Oct 24 2026 07:25:30 GMT+0000 (Coordinated Universal Time)</t>
        </is>
      </c>
      <c r="AD364" s="25" t="n">
        <v>15.44</v>
      </c>
      <c r="AE364" s="11" t="inlineStr"/>
      <c r="AF364" s="11" t="inlineStr"/>
      <c r="AG364" s="11" t="inlineStr"/>
    </row>
    <row r="365">
      <c r="A365" s="11" t="inlineStr">
        <is>
          <t>SC724039</t>
        </is>
      </c>
      <c r="B365" s="11" t="n">
        <v>972849</v>
      </c>
      <c r="C365" s="11" t="inlineStr">
        <is>
          <t>CRAIG KILGOUR INDEPENDENT FINANCIAL PLANNING LIMITED</t>
        </is>
      </c>
      <c r="D365" s="11" t="inlineStr">
        <is>
          <t>1: 972849</t>
        </is>
      </c>
      <c r="E365" s="19" t="n">
        <v>0.2092290182330293</v>
      </c>
      <c r="F365" s="12" t="inlineStr">
        <is>
          <t>Low</t>
        </is>
      </c>
      <c r="G365" s="19" t="n">
        <v>0.006146</v>
      </c>
      <c r="H365" s="20" t="n"/>
      <c r="I365" s="21" t="n"/>
      <c r="J365" s="22" t="n"/>
      <c r="K365" s="11" t="n"/>
      <c r="L365" s="11" t="inlineStr">
        <is>
          <t>Latest accounts period ended 7.8 months before scoring</t>
        </is>
      </c>
      <c r="M365" s="11" t="inlineStr"/>
      <c r="N365" s="11" t="inlineStr">
        <is>
          <t>Not an AR</t>
        </is>
      </c>
      <c r="O365" s="11" t="inlineStr"/>
      <c r="P365" s="11" t="b">
        <v>0</v>
      </c>
      <c r="Q365" s="11" t="b">
        <v>0</v>
      </c>
      <c r="R365" s="11" t="b">
        <v>0</v>
      </c>
      <c r="S365" s="11" t="b">
        <v>0</v>
      </c>
      <c r="T365" s="11" t="b">
        <v>0</v>
      </c>
      <c r="U365" s="11" t="b">
        <v>0</v>
      </c>
      <c r="V365" s="22" t="n">
        <v>0</v>
      </c>
      <c r="W365" s="11" t="b">
        <v>0</v>
      </c>
      <c r="X365" s="11" t="b">
        <v>0</v>
      </c>
      <c r="Y365" s="11" t="b">
        <v>0</v>
      </c>
      <c r="Z365" s="11" t="b">
        <v>0</v>
      </c>
      <c r="AA365" s="11" t="b">
        <v>0</v>
      </c>
      <c r="AB365" s="11" t="b">
        <v>0</v>
      </c>
      <c r="AC365" s="11" t="inlineStr">
        <is>
          <t>Sat Oct 24 2026 07:25:30 GMT+0000 (Coordinated Universal Time)</t>
        </is>
      </c>
      <c r="AD365" s="25" t="n">
        <v>4.67</v>
      </c>
      <c r="AE365" s="11" t="inlineStr"/>
      <c r="AF365" s="11" t="inlineStr"/>
      <c r="AG365" s="11" t="inlineStr"/>
    </row>
    <row r="366">
      <c r="A366" s="11" t="inlineStr">
        <is>
          <t>15545475</t>
        </is>
      </c>
      <c r="B366" s="11" t="n">
        <v>1011501</v>
      </c>
      <c r="C366" s="11" t="inlineStr">
        <is>
          <t>ELITE HOME MORTGAGES LIMITED</t>
        </is>
      </c>
      <c r="D366" s="11" t="inlineStr">
        <is>
          <t>1: 1011501</t>
        </is>
      </c>
      <c r="E366" s="19" t="n">
        <v>0.2087639250374358</v>
      </c>
      <c r="F366" s="12" t="inlineStr">
        <is>
          <t>Low</t>
        </is>
      </c>
      <c r="G366" s="19" t="n">
        <v>0.002722</v>
      </c>
      <c r="H366" s="20" t="n"/>
      <c r="I366" s="21" t="n"/>
      <c r="J366" s="22" t="n"/>
      <c r="K366" s="11" t="n"/>
      <c r="L366" s="11" t="inlineStr">
        <is>
          <t>Negative net assets; Multiple liquidity warning signs (2 of 3 indicators triggered); Latest accounts period ended 18.8 months before scoring</t>
        </is>
      </c>
      <c r="M366" s="11" t="inlineStr">
        <is>
          <t>Full appointed representative: fixed smaller protective adjustment (FRN 1011501)</t>
        </is>
      </c>
      <c r="N366" s="11" t="inlineStr">
        <is>
          <t>Full AR</t>
        </is>
      </c>
      <c r="O366" s="11" t="inlineStr"/>
      <c r="P366" s="23" t="b">
        <v>1</v>
      </c>
      <c r="Q366" s="11" t="b">
        <v>0</v>
      </c>
      <c r="R366" s="11" t="b">
        <v>0</v>
      </c>
      <c r="S366" s="11" t="b">
        <v>0</v>
      </c>
      <c r="T366" s="11" t="b">
        <v>0</v>
      </c>
      <c r="U366" s="11" t="b">
        <v>0</v>
      </c>
      <c r="V366" s="24" t="n">
        <v>2</v>
      </c>
      <c r="W366" s="11" t="b">
        <v>0</v>
      </c>
      <c r="X366" s="11" t="b">
        <v>0</v>
      </c>
      <c r="Y366" s="11" t="b">
        <v>0</v>
      </c>
      <c r="Z366" s="23" t="b">
        <v>1</v>
      </c>
      <c r="AA366" s="11" t="b">
        <v>0</v>
      </c>
      <c r="AB366" s="11" t="b">
        <v>0</v>
      </c>
      <c r="AC366" s="11" t="inlineStr">
        <is>
          <t>Sat Oct 24 2026 07:25:28 GMT+0000 (Coordinated Universal Time)</t>
        </is>
      </c>
      <c r="AD366" s="25" t="n">
        <v>2.63</v>
      </c>
      <c r="AE366" s="11" t="inlineStr"/>
      <c r="AF366" s="11" t="inlineStr"/>
      <c r="AG366" s="11" t="inlineStr"/>
    </row>
    <row r="367">
      <c r="A367" s="11" t="inlineStr">
        <is>
          <t>06052817</t>
        </is>
      </c>
      <c r="B367" s="11" t="n">
        <v>465560</v>
      </c>
      <c r="C367" s="11" t="inlineStr">
        <is>
          <t>R.D.WILLIAMS CYF</t>
        </is>
      </c>
      <c r="D367" s="11" t="inlineStr">
        <is>
          <t>1: 465560</t>
        </is>
      </c>
      <c r="E367" s="19" t="n">
        <v>0.2085710292020913</v>
      </c>
      <c r="F367" s="12" t="inlineStr">
        <is>
          <t>Low</t>
        </is>
      </c>
      <c r="G367" s="19" t="n">
        <v>0.007518</v>
      </c>
      <c r="H367" s="20" t="n"/>
      <c r="I367" s="21" t="n"/>
      <c r="J367" s="22" t="n"/>
      <c r="K367" s="11" t="n"/>
      <c r="L367" s="11" t="inlineStr">
        <is>
          <t>Latest accounts period ended 6.8 months before scoring</t>
        </is>
      </c>
      <c r="M367" s="11" t="inlineStr"/>
      <c r="N367" s="11" t="inlineStr">
        <is>
          <t>Not an AR</t>
        </is>
      </c>
      <c r="O367" s="11" t="inlineStr"/>
      <c r="P367" s="11" t="b">
        <v>0</v>
      </c>
      <c r="Q367" s="11" t="b">
        <v>0</v>
      </c>
      <c r="R367" s="11" t="b">
        <v>0</v>
      </c>
      <c r="S367" s="11" t="b">
        <v>0</v>
      </c>
      <c r="T367" s="11" t="b">
        <v>0</v>
      </c>
      <c r="U367" s="11" t="b">
        <v>0</v>
      </c>
      <c r="V367" s="22" t="n">
        <v>0</v>
      </c>
      <c r="W367" s="11" t="b">
        <v>0</v>
      </c>
      <c r="X367" s="11" t="b">
        <v>0</v>
      </c>
      <c r="Y367" s="11" t="b">
        <v>0</v>
      </c>
      <c r="Z367" s="11" t="b">
        <v>0</v>
      </c>
      <c r="AA367" s="11" t="b">
        <v>0</v>
      </c>
      <c r="AB367" s="11" t="b">
        <v>0</v>
      </c>
      <c r="AC367" s="11" t="inlineStr">
        <is>
          <t>Sat Oct 24 2026 07:25:18 GMT+0000 (Coordinated Universal Time)</t>
        </is>
      </c>
      <c r="AD367" s="25" t="n">
        <v>19.77</v>
      </c>
      <c r="AE367" s="11" t="inlineStr"/>
      <c r="AF367" s="11" t="inlineStr"/>
      <c r="AG367" s="11" t="inlineStr"/>
    </row>
    <row r="368">
      <c r="A368" s="11" t="inlineStr">
        <is>
          <t>11774128</t>
        </is>
      </c>
      <c r="B368" s="11" t="n">
        <v>1024996</v>
      </c>
      <c r="C368" s="11" t="inlineStr">
        <is>
          <t>INFINITY DENTAL CLINIC LIMITED</t>
        </is>
      </c>
      <c r="D368" s="11" t="inlineStr">
        <is>
          <t>1: 1024996</t>
        </is>
      </c>
      <c r="E368" s="19" t="n">
        <v>0.2075909077547069</v>
      </c>
      <c r="F368" s="12" t="inlineStr">
        <is>
          <t>Low</t>
        </is>
      </c>
      <c r="G368" s="19" t="n">
        <v>0.001619</v>
      </c>
      <c r="H368" s="20" t="n"/>
      <c r="I368" s="21" t="n"/>
      <c r="J368" s="22" t="n"/>
      <c r="K368" s="11" t="n"/>
      <c r="L368" s="11" t="inlineStr">
        <is>
          <t>Net assets declining year-on-year; Latest accounts period ended 18.8 months before scoring</t>
        </is>
      </c>
      <c r="M368" s="11" t="inlineStr"/>
      <c r="N368" s="11" t="inlineStr">
        <is>
          <t>Not an AR</t>
        </is>
      </c>
      <c r="O368" s="11" t="inlineStr"/>
      <c r="P368" s="11" t="b">
        <v>0</v>
      </c>
      <c r="Q368" s="11" t="b">
        <v>0</v>
      </c>
      <c r="R368" s="23" t="b">
        <v>1</v>
      </c>
      <c r="S368" s="11" t="b">
        <v>0</v>
      </c>
      <c r="T368" s="11" t="b">
        <v>0</v>
      </c>
      <c r="U368" s="11" t="b">
        <v>0</v>
      </c>
      <c r="V368" s="22" t="n">
        <v>0</v>
      </c>
      <c r="W368" s="11" t="b">
        <v>0</v>
      </c>
      <c r="X368" s="11" t="b">
        <v>0</v>
      </c>
      <c r="Y368" s="11" t="b">
        <v>0</v>
      </c>
      <c r="Z368" s="11" t="b">
        <v>0</v>
      </c>
      <c r="AA368" s="11" t="b">
        <v>0</v>
      </c>
      <c r="AB368" s="11" t="b">
        <v>0</v>
      </c>
      <c r="AC368" s="11" t="inlineStr">
        <is>
          <t>Sat Oct 24 2026 07:25:25 GMT+0000 (Coordinated Universal Time)</t>
        </is>
      </c>
      <c r="AD368" s="25" t="n">
        <v>7.77</v>
      </c>
      <c r="AE368" s="11" t="inlineStr"/>
      <c r="AF368" s="11" t="inlineStr"/>
      <c r="AG368" s="11" t="inlineStr"/>
    </row>
    <row r="369">
      <c r="A369" s="11" t="inlineStr">
        <is>
          <t>12444471</t>
        </is>
      </c>
      <c r="B369" s="11" t="n">
        <v>923761</v>
      </c>
      <c r="C369" s="11" t="inlineStr">
        <is>
          <t>SYDNEY IFA LIMITED</t>
        </is>
      </c>
      <c r="D369" s="11" t="inlineStr">
        <is>
          <t>1: 923761</t>
        </is>
      </c>
      <c r="E369" s="19" t="n">
        <v>0.2069927533326778</v>
      </c>
      <c r="F369" s="12" t="inlineStr">
        <is>
          <t>Low</t>
        </is>
      </c>
      <c r="G369" s="19" t="n">
        <v>0.006146</v>
      </c>
      <c r="H369" s="20" t="n"/>
      <c r="I369" s="21" t="n"/>
      <c r="J369" s="22" t="n"/>
      <c r="K369" s="11" t="n"/>
      <c r="L369" s="11" t="inlineStr">
        <is>
          <t>Latest accounts period ended 7.8 months before scoring</t>
        </is>
      </c>
      <c r="M369" s="11" t="inlineStr"/>
      <c r="N369" s="11" t="inlineStr">
        <is>
          <t>Not an AR</t>
        </is>
      </c>
      <c r="O369" s="11" t="inlineStr"/>
      <c r="P369" s="11" t="b">
        <v>0</v>
      </c>
      <c r="Q369" s="11" t="b">
        <v>0</v>
      </c>
      <c r="R369" s="11" t="b">
        <v>0</v>
      </c>
      <c r="S369" s="11" t="b">
        <v>0</v>
      </c>
      <c r="T369" s="11" t="b">
        <v>0</v>
      </c>
      <c r="U369" s="11" t="b">
        <v>0</v>
      </c>
      <c r="V369" s="22" t="n">
        <v>0</v>
      </c>
      <c r="W369" s="11" t="b">
        <v>0</v>
      </c>
      <c r="X369" s="11" t="b">
        <v>0</v>
      </c>
      <c r="Y369" s="11" t="b">
        <v>0</v>
      </c>
      <c r="Z369" s="11" t="b">
        <v>0</v>
      </c>
      <c r="AA369" s="11" t="b">
        <v>0</v>
      </c>
      <c r="AB369" s="11" t="b">
        <v>0</v>
      </c>
      <c r="AC369" s="11" t="inlineStr">
        <is>
          <t>Sat Oct 24 2026 07:25:26 GMT+0000 (Coordinated Universal Time)</t>
        </is>
      </c>
      <c r="AD369" s="25" t="n">
        <v>6.72</v>
      </c>
      <c r="AE369" s="11" t="inlineStr"/>
      <c r="AF369" s="11" t="inlineStr"/>
      <c r="AG369" s="11" t="inlineStr"/>
    </row>
    <row r="370">
      <c r="A370" s="11" t="inlineStr">
        <is>
          <t>06483379</t>
        </is>
      </c>
      <c r="B370" s="11" t="n">
        <v>466073</v>
      </c>
      <c r="C370" s="11" t="inlineStr">
        <is>
          <t>PROACTIVE MEDICAL &amp; LIFE LTD</t>
        </is>
      </c>
      <c r="D370" s="11" t="inlineStr">
        <is>
          <t>1: 466073</t>
        </is>
      </c>
      <c r="E370" s="19" t="n">
        <v>0.2058084131789593</v>
      </c>
      <c r="F370" s="12" t="inlineStr">
        <is>
          <t>Low</t>
        </is>
      </c>
      <c r="G370" s="19" t="n">
        <v>0.004058</v>
      </c>
      <c r="H370" s="20" t="n"/>
      <c r="I370" s="21" t="n"/>
      <c r="J370" s="22" t="n"/>
      <c r="K370" s="11" t="n"/>
      <c r="L370" s="11" t="inlineStr">
        <is>
          <t>Net assets declining year-on-year; Latest accounts period ended 20.7 months before scoring</t>
        </is>
      </c>
      <c r="M370" s="11" t="inlineStr">
        <is>
          <t>Full appointed representative: fixed smaller protective adjustment (FRN 466073)</t>
        </is>
      </c>
      <c r="N370" s="11" t="inlineStr">
        <is>
          <t>Full AR</t>
        </is>
      </c>
      <c r="O370" s="11" t="inlineStr"/>
      <c r="P370" s="11" t="b">
        <v>0</v>
      </c>
      <c r="Q370" s="11" t="b">
        <v>0</v>
      </c>
      <c r="R370" s="23" t="b">
        <v>1</v>
      </c>
      <c r="S370" s="11" t="b">
        <v>0</v>
      </c>
      <c r="T370" s="11" t="b">
        <v>0</v>
      </c>
      <c r="U370" s="11" t="b">
        <v>0</v>
      </c>
      <c r="V370" s="22" t="n">
        <v>0</v>
      </c>
      <c r="W370" s="11" t="b">
        <v>0</v>
      </c>
      <c r="X370" s="11" t="b">
        <v>0</v>
      </c>
      <c r="Y370" s="11" t="b">
        <v>0</v>
      </c>
      <c r="Z370" s="23" t="b">
        <v>1</v>
      </c>
      <c r="AA370" s="11" t="b">
        <v>0</v>
      </c>
      <c r="AB370" s="11" t="b">
        <v>0</v>
      </c>
      <c r="AC370" s="11" t="inlineStr">
        <is>
          <t>Sat Oct 24 2026 07:25:19 GMT+0000 (Coordinated Universal Time)</t>
        </is>
      </c>
      <c r="AD370" s="25" t="n">
        <v>18.75</v>
      </c>
      <c r="AE370" s="11" t="inlineStr"/>
      <c r="AF370" s="11" t="inlineStr"/>
      <c r="AG370" s="11" t="inlineStr"/>
    </row>
    <row r="371">
      <c r="A371" s="11" t="inlineStr">
        <is>
          <t>01756254</t>
        </is>
      </c>
      <c r="B371" s="11" t="n">
        <v>307545</v>
      </c>
      <c r="C371" s="11" t="inlineStr">
        <is>
          <t>ANTHONY WAKEFIELD AND COMPANY LIMITED</t>
        </is>
      </c>
      <c r="D371" s="11" t="inlineStr">
        <is>
          <t>1: 307545</t>
        </is>
      </c>
      <c r="E371" s="19" t="n">
        <v>0.2049276088757373</v>
      </c>
      <c r="F371" s="12" t="inlineStr">
        <is>
          <t>Low</t>
        </is>
      </c>
      <c r="G371" s="19" t="n">
        <v>0.007518</v>
      </c>
      <c r="H371" s="20" t="n"/>
      <c r="I371" s="21" t="n"/>
      <c r="J371" s="22" t="n"/>
      <c r="K371" s="11" t="n"/>
      <c r="L371" s="11" t="inlineStr">
        <is>
          <t>Latest accounts period ended 7.8 months before scoring</t>
        </is>
      </c>
      <c r="M371" s="11" t="inlineStr">
        <is>
          <t>Acts as principal to one or more Appointed Representatives (FRN 307545)</t>
        </is>
      </c>
      <c r="N371" s="11" t="inlineStr">
        <is>
          <t>Not an AR</t>
        </is>
      </c>
      <c r="O371" s="11" t="inlineStr"/>
      <c r="P371" s="11" t="b">
        <v>0</v>
      </c>
      <c r="Q371" s="11" t="b">
        <v>0</v>
      </c>
      <c r="R371" s="11" t="b">
        <v>0</v>
      </c>
      <c r="S371" s="11" t="b">
        <v>0</v>
      </c>
      <c r="T371" s="11" t="b">
        <v>0</v>
      </c>
      <c r="U371" s="11" t="b">
        <v>0</v>
      </c>
      <c r="V371" s="22" t="n">
        <v>0</v>
      </c>
      <c r="W371" s="11" t="b">
        <v>0</v>
      </c>
      <c r="X371" s="11" t="b">
        <v>0</v>
      </c>
      <c r="Y371" s="23" t="b">
        <v>1</v>
      </c>
      <c r="Z371" s="11" t="b">
        <v>0</v>
      </c>
      <c r="AA371" s="11" t="b">
        <v>0</v>
      </c>
      <c r="AB371" s="11" t="b">
        <v>0</v>
      </c>
      <c r="AC371" s="11" t="inlineStr">
        <is>
          <t>Sat Oct 24 2026 07:25:13 GMT+0000 (Coordinated Universal Time)</t>
        </is>
      </c>
      <c r="AD371" s="25" t="n">
        <v>43.08</v>
      </c>
      <c r="AE371" s="11" t="inlineStr"/>
      <c r="AF371" s="11" t="inlineStr"/>
      <c r="AG371" s="11" t="inlineStr"/>
    </row>
    <row r="372">
      <c r="A372" s="11" t="inlineStr">
        <is>
          <t>09593717</t>
        </is>
      </c>
      <c r="B372" s="11" t="n">
        <v>706669</v>
      </c>
      <c r="C372" s="11" t="inlineStr">
        <is>
          <t>CONAGHAN &amp; COMPANY LIMITED</t>
        </is>
      </c>
      <c r="D372" s="11" t="inlineStr">
        <is>
          <t>1: 706669</t>
        </is>
      </c>
      <c r="E372" s="19" t="n">
        <v>0.2042812383895277</v>
      </c>
      <c r="F372" s="12" t="inlineStr">
        <is>
          <t>Low</t>
        </is>
      </c>
      <c r="G372" s="19" t="n">
        <v>0.006146</v>
      </c>
      <c r="H372" s="20" t="n"/>
      <c r="I372" s="21" t="n"/>
      <c r="J372" s="22" t="n"/>
      <c r="K372" s="11" t="n"/>
      <c r="L372" s="11" t="inlineStr">
        <is>
          <t>Net assets declining year-on-year; Latest accounts period ended 4.8 months before scoring</t>
        </is>
      </c>
      <c r="M372" s="11" t="inlineStr"/>
      <c r="N372" s="11" t="inlineStr">
        <is>
          <t>Not an AR</t>
        </is>
      </c>
      <c r="O372" s="11" t="inlineStr"/>
      <c r="P372" s="11" t="b">
        <v>0</v>
      </c>
      <c r="Q372" s="11" t="b">
        <v>0</v>
      </c>
      <c r="R372" s="23" t="b">
        <v>1</v>
      </c>
      <c r="S372" s="11" t="b">
        <v>0</v>
      </c>
      <c r="T372" s="11" t="b">
        <v>0</v>
      </c>
      <c r="U372" s="11" t="b">
        <v>0</v>
      </c>
      <c r="V372" s="22" t="n">
        <v>0</v>
      </c>
      <c r="W372" s="11" t="b">
        <v>0</v>
      </c>
      <c r="X372" s="11" t="b">
        <v>0</v>
      </c>
      <c r="Y372" s="11" t="b">
        <v>0</v>
      </c>
      <c r="Z372" s="11" t="b">
        <v>0</v>
      </c>
      <c r="AA372" s="11" t="b">
        <v>0</v>
      </c>
      <c r="AB372" s="11" t="b">
        <v>0</v>
      </c>
      <c r="AC372" s="11" t="inlineStr">
        <is>
          <t>Sat Oct 24 2026 07:25:23 GMT+0000 (Coordinated Universal Time)</t>
        </is>
      </c>
      <c r="AD372" s="25" t="n">
        <v>11.44</v>
      </c>
      <c r="AE372" s="11" t="inlineStr"/>
      <c r="AF372" s="11" t="inlineStr"/>
      <c r="AG372" s="11" t="inlineStr"/>
    </row>
    <row r="373">
      <c r="A373" s="11" t="inlineStr">
        <is>
          <t>OC320937</t>
        </is>
      </c>
      <c r="B373" s="11" t="n">
        <v>461091</v>
      </c>
      <c r="C373" s="11" t="inlineStr">
        <is>
          <t>HORIZON CAPITAL LLP</t>
        </is>
      </c>
      <c r="D373" s="11" t="inlineStr">
        <is>
          <t>1: 461091</t>
        </is>
      </c>
      <c r="E373" s="19" t="n">
        <v>0.2041341385793652</v>
      </c>
      <c r="F373" s="12" t="inlineStr">
        <is>
          <t>Low</t>
        </is>
      </c>
      <c r="G373" s="19" t="n">
        <v>0.007326</v>
      </c>
      <c r="H373" s="20" t="n"/>
      <c r="I373" s="21" t="n"/>
      <c r="J373" s="22" t="n"/>
      <c r="K373" s="11" t="n"/>
      <c r="L373" s="11" t="inlineStr">
        <is>
          <t>Latest accounts period ended 6.8 months before scoring</t>
        </is>
      </c>
      <c r="M373" s="11" t="inlineStr"/>
      <c r="N373" s="11" t="inlineStr">
        <is>
          <t>Not an AR</t>
        </is>
      </c>
      <c r="O373" s="11" t="inlineStr"/>
      <c r="P373" s="11" t="b">
        <v>0</v>
      </c>
      <c r="Q373" s="11" t="b">
        <v>0</v>
      </c>
      <c r="R373" s="11" t="b">
        <v>0</v>
      </c>
      <c r="S373" s="11" t="b">
        <v>0</v>
      </c>
      <c r="T373" s="11" t="b">
        <v>0</v>
      </c>
      <c r="U373" s="11" t="b">
        <v>0</v>
      </c>
      <c r="V373" s="22" t="n">
        <v>0</v>
      </c>
      <c r="W373" s="11" t="b">
        <v>0</v>
      </c>
      <c r="X373" s="11" t="b">
        <v>0</v>
      </c>
      <c r="Y373" s="11" t="b">
        <v>0</v>
      </c>
      <c r="Z373" s="11" t="b">
        <v>0</v>
      </c>
      <c r="AA373" s="11" t="b">
        <v>0</v>
      </c>
      <c r="AB373" s="11" t="b">
        <v>0</v>
      </c>
      <c r="AC373" s="11" t="inlineStr">
        <is>
          <t>Sat Oct 24 2026 07:25:30 GMT+0000 (Coordinated Universal Time)</t>
        </is>
      </c>
      <c r="AD373" s="25" t="n">
        <v>20.28</v>
      </c>
      <c r="AE373" s="11" t="inlineStr"/>
      <c r="AF373" s="11" t="inlineStr"/>
      <c r="AG373" s="11" t="inlineStr"/>
    </row>
    <row r="374">
      <c r="A374" s="11" t="inlineStr">
        <is>
          <t>08456139</t>
        </is>
      </c>
      <c r="B374" s="11" t="n">
        <v>775151</v>
      </c>
      <c r="C374" s="11" t="inlineStr">
        <is>
          <t>CFRA UK LIMITED</t>
        </is>
      </c>
      <c r="D374" s="11" t="inlineStr">
        <is>
          <t>1: 775151</t>
        </is>
      </c>
      <c r="E374" s="19" t="n">
        <v>0.2024172273635788</v>
      </c>
      <c r="F374" s="12" t="inlineStr">
        <is>
          <t>Low</t>
        </is>
      </c>
      <c r="G374" s="19" t="n">
        <v>0.00521</v>
      </c>
      <c r="H374" s="20" t="n"/>
      <c r="I374" s="21" t="n"/>
      <c r="J374" s="22" t="n"/>
      <c r="K374" s="11" t="n"/>
      <c r="L374" s="11" t="inlineStr">
        <is>
          <t>Latest accounts period ended 9.8 months before scoring</t>
        </is>
      </c>
      <c r="M374" s="11" t="inlineStr"/>
      <c r="N374" s="11" t="inlineStr">
        <is>
          <t>Not an AR</t>
        </is>
      </c>
      <c r="O374" s="11" t="inlineStr"/>
      <c r="P374" s="11" t="b">
        <v>0</v>
      </c>
      <c r="Q374" s="11" t="b">
        <v>0</v>
      </c>
      <c r="R374" s="11" t="b">
        <v>0</v>
      </c>
      <c r="S374" s="11" t="b">
        <v>0</v>
      </c>
      <c r="T374" s="11" t="b">
        <v>0</v>
      </c>
      <c r="U374" s="11" t="b">
        <v>0</v>
      </c>
      <c r="V374" s="22" t="n">
        <v>0</v>
      </c>
      <c r="W374" s="11" t="b">
        <v>0</v>
      </c>
      <c r="X374" s="11" t="b">
        <v>0</v>
      </c>
      <c r="Y374" s="11" t="b">
        <v>0</v>
      </c>
      <c r="Z374" s="11" t="b">
        <v>0</v>
      </c>
      <c r="AA374" s="11" t="b">
        <v>0</v>
      </c>
      <c r="AB374" s="11" t="b">
        <v>0</v>
      </c>
      <c r="AC374" s="11" t="inlineStr">
        <is>
          <t>Sat Oct 24 2026 07:25:21 GMT+0000 (Coordinated Universal Time)</t>
        </is>
      </c>
      <c r="AD374" s="25" t="n">
        <v>13.59</v>
      </c>
      <c r="AE374" s="11" t="inlineStr"/>
      <c r="AF374" s="11" t="inlineStr"/>
      <c r="AG374" s="11" t="inlineStr"/>
    </row>
    <row r="375">
      <c r="A375" s="11" t="inlineStr">
        <is>
          <t>02620622</t>
        </is>
      </c>
      <c r="B375" s="11" t="n">
        <v>791344</v>
      </c>
      <c r="C375" s="11" t="inlineStr">
        <is>
          <t>SNELLER PROPERTY CONSULTANTS LIMITED</t>
        </is>
      </c>
      <c r="D375" s="11" t="inlineStr">
        <is>
          <t>1: 791344</t>
        </is>
      </c>
      <c r="E375" s="19" t="n">
        <v>0.2012266562405813</v>
      </c>
      <c r="F375" s="12" t="inlineStr">
        <is>
          <t>Low</t>
        </is>
      </c>
      <c r="G375" s="19" t="n">
        <v>0.007086</v>
      </c>
      <c r="H375" s="20" t="n"/>
      <c r="I375" s="21" t="n"/>
      <c r="J375" s="22" t="n"/>
      <c r="K375" s="11" t="n"/>
      <c r="L375" s="11" t="inlineStr">
        <is>
          <t>Net assets declining year-on-year; Latest accounts period ended 15.8 months before scoring</t>
        </is>
      </c>
      <c r="M375" s="11" t="inlineStr">
        <is>
          <t>Full appointed representative: fixed smaller protective adjustment (FRN 791344)</t>
        </is>
      </c>
      <c r="N375" s="11" t="inlineStr">
        <is>
          <t>Full AR</t>
        </is>
      </c>
      <c r="O375" s="11" t="inlineStr"/>
      <c r="P375" s="11" t="b">
        <v>0</v>
      </c>
      <c r="Q375" s="11" t="b">
        <v>0</v>
      </c>
      <c r="R375" s="23" t="b">
        <v>1</v>
      </c>
      <c r="S375" s="11" t="b">
        <v>0</v>
      </c>
      <c r="T375" s="11" t="b">
        <v>0</v>
      </c>
      <c r="U375" s="11" t="b">
        <v>0</v>
      </c>
      <c r="V375" s="22" t="n">
        <v>0</v>
      </c>
      <c r="W375" s="11" t="b">
        <v>0</v>
      </c>
      <c r="X375" s="11" t="b">
        <v>0</v>
      </c>
      <c r="Y375" s="11" t="b">
        <v>0</v>
      </c>
      <c r="Z375" s="23" t="b">
        <v>1</v>
      </c>
      <c r="AA375" s="11" t="b">
        <v>0</v>
      </c>
      <c r="AB375" s="11" t="b">
        <v>0</v>
      </c>
      <c r="AC375" s="11" t="inlineStr">
        <is>
          <t>Sat Oct 24 2026 07:25:13 GMT+0000 (Coordinated Universal Time)</t>
        </is>
      </c>
      <c r="AD375" s="25" t="n">
        <v>35.36</v>
      </c>
      <c r="AE375" s="11" t="inlineStr"/>
      <c r="AF375" s="11" t="inlineStr"/>
      <c r="AG375" s="11" t="inlineStr"/>
    </row>
    <row r="376">
      <c r="A376" s="11" t="inlineStr">
        <is>
          <t>08901938</t>
        </is>
      </c>
      <c r="B376" s="11" t="n">
        <v>682528</v>
      </c>
      <c r="C376" s="11" t="inlineStr">
        <is>
          <t>21ST CENTURY MOTORS LIMITED</t>
        </is>
      </c>
      <c r="D376" s="11" t="inlineStr">
        <is>
          <t>1: 682528</t>
        </is>
      </c>
      <c r="E376" s="19" t="n">
        <v>0.2005850256983873</v>
      </c>
      <c r="F376" s="12" t="inlineStr">
        <is>
          <t>Low</t>
        </is>
      </c>
      <c r="G376" s="19" t="n">
        <v>0.006146</v>
      </c>
      <c r="H376" s="20" t="n"/>
      <c r="I376" s="21" t="n"/>
      <c r="J376" s="22" t="n"/>
      <c r="K376" s="11" t="n"/>
      <c r="L376" s="11" t="inlineStr">
        <is>
          <t>Latest accounts period ended 7.8 months before scoring</t>
        </is>
      </c>
      <c r="M376" s="11" t="inlineStr"/>
      <c r="N376" s="11" t="inlineStr">
        <is>
          <t>Not an AR</t>
        </is>
      </c>
      <c r="O376" s="11" t="inlineStr"/>
      <c r="P376" s="11" t="b">
        <v>0</v>
      </c>
      <c r="Q376" s="11" t="b">
        <v>0</v>
      </c>
      <c r="R376" s="11" t="b">
        <v>0</v>
      </c>
      <c r="S376" s="11" t="b">
        <v>0</v>
      </c>
      <c r="T376" s="11" t="b">
        <v>0</v>
      </c>
      <c r="U376" s="11" t="b">
        <v>0</v>
      </c>
      <c r="V376" s="22" t="n">
        <v>0</v>
      </c>
      <c r="W376" s="11" t="b">
        <v>0</v>
      </c>
      <c r="X376" s="11" t="b">
        <v>0</v>
      </c>
      <c r="Y376" s="11" t="b">
        <v>0</v>
      </c>
      <c r="Z376" s="11" t="b">
        <v>0</v>
      </c>
      <c r="AA376" s="11" t="b">
        <v>0</v>
      </c>
      <c r="AB376" s="11" t="b">
        <v>0</v>
      </c>
      <c r="AC376" s="11" t="inlineStr">
        <is>
          <t>Sat Oct 24 2026 07:25:22 GMT+0000 (Coordinated Universal Time)</t>
        </is>
      </c>
      <c r="AD376" s="25" t="n">
        <v>12.68</v>
      </c>
      <c r="AE376" s="11" t="inlineStr"/>
      <c r="AF376" s="11" t="inlineStr"/>
      <c r="AG376" s="11" t="inlineStr"/>
    </row>
    <row r="377">
      <c r="A377" s="11" t="inlineStr">
        <is>
          <t>11850987</t>
        </is>
      </c>
      <c r="B377" s="11" t="n">
        <v>835259</v>
      </c>
      <c r="C377" s="11" t="inlineStr">
        <is>
          <t>COVRD.ME LIMITED</t>
        </is>
      </c>
      <c r="D377" s="11" t="inlineStr">
        <is>
          <t>1: 835259</t>
        </is>
      </c>
      <c r="E377" s="19" t="n">
        <v>0.199092378817818</v>
      </c>
      <c r="F377" s="12" t="inlineStr">
        <is>
          <t>Low</t>
        </is>
      </c>
      <c r="G377" s="19" t="n">
        <v>0.00529</v>
      </c>
      <c r="H377" s="20" t="n"/>
      <c r="I377" s="21" t="n"/>
      <c r="J377" s="22" t="n"/>
      <c r="K377" s="11" t="n"/>
      <c r="L377" s="11" t="inlineStr">
        <is>
          <t>Latest accounts period ended 19.8 months before scoring</t>
        </is>
      </c>
      <c r="M377" s="11" t="inlineStr">
        <is>
          <t>Full appointed representative: fixed smaller protective adjustment (FRN 835259)</t>
        </is>
      </c>
      <c r="N377" s="11" t="inlineStr">
        <is>
          <t>Full AR</t>
        </is>
      </c>
      <c r="O377" s="11" t="inlineStr"/>
      <c r="P377" s="11" t="b">
        <v>0</v>
      </c>
      <c r="Q377" s="11" t="b">
        <v>0</v>
      </c>
      <c r="R377" s="11" t="b">
        <v>0</v>
      </c>
      <c r="S377" s="11" t="b">
        <v>0</v>
      </c>
      <c r="T377" s="11" t="b">
        <v>0</v>
      </c>
      <c r="U377" s="11" t="b">
        <v>0</v>
      </c>
      <c r="V377" s="22" t="n">
        <v>0</v>
      </c>
      <c r="W377" s="11" t="b">
        <v>0</v>
      </c>
      <c r="X377" s="11" t="b">
        <v>0</v>
      </c>
      <c r="Y377" s="11" t="b">
        <v>0</v>
      </c>
      <c r="Z377" s="23" t="b">
        <v>1</v>
      </c>
      <c r="AA377" s="11" t="b">
        <v>0</v>
      </c>
      <c r="AB377" s="11" t="b">
        <v>0</v>
      </c>
      <c r="AC377" s="11" t="inlineStr">
        <is>
          <t>Sat Oct 24 2026 07:25:25 GMT+0000 (Coordinated Universal Time)</t>
        </is>
      </c>
      <c r="AD377" s="25" t="n">
        <v>7.66</v>
      </c>
      <c r="AE377" s="11" t="inlineStr"/>
      <c r="AF377" s="11" t="inlineStr"/>
      <c r="AG377" s="11" t="inlineStr"/>
    </row>
    <row r="378">
      <c r="A378" s="11" t="inlineStr">
        <is>
          <t>OC394732</t>
        </is>
      </c>
      <c r="B378" s="11" t="n">
        <v>631464</v>
      </c>
      <c r="C378" s="11" t="inlineStr">
        <is>
          <t>RONDINE CAPITAL LLP</t>
        </is>
      </c>
      <c r="D378" s="11" t="inlineStr">
        <is>
          <t>1: 631464</t>
        </is>
      </c>
      <c r="E378" s="19" t="n">
        <v>0.1989238641241661</v>
      </c>
      <c r="F378" s="12" t="inlineStr">
        <is>
          <t>Low</t>
        </is>
      </c>
      <c r="G378" s="19" t="n">
        <v>0.007326</v>
      </c>
      <c r="H378" s="20" t="n"/>
      <c r="I378" s="21" t="n"/>
      <c r="J378" s="22" t="n"/>
      <c r="K378" s="11" t="n"/>
      <c r="L378" s="11" t="inlineStr">
        <is>
          <t>Latest accounts period ended 5.8 months before scoring</t>
        </is>
      </c>
      <c r="M378" s="11" t="inlineStr"/>
      <c r="N378" s="11" t="inlineStr">
        <is>
          <t>Not an AR</t>
        </is>
      </c>
      <c r="O378" s="11" t="inlineStr"/>
      <c r="P378" s="11" t="b">
        <v>0</v>
      </c>
      <c r="Q378" s="11" t="b">
        <v>0</v>
      </c>
      <c r="R378" s="11" t="b">
        <v>0</v>
      </c>
      <c r="S378" s="11" t="b">
        <v>0</v>
      </c>
      <c r="T378" s="11" t="b">
        <v>0</v>
      </c>
      <c r="U378" s="11" t="b">
        <v>0</v>
      </c>
      <c r="V378" s="22" t="n">
        <v>0</v>
      </c>
      <c r="W378" s="11" t="b">
        <v>0</v>
      </c>
      <c r="X378" s="11" t="b">
        <v>0</v>
      </c>
      <c r="Y378" s="11" t="b">
        <v>0</v>
      </c>
      <c r="Z378" s="11" t="b">
        <v>0</v>
      </c>
      <c r="AA378" s="11" t="b">
        <v>0</v>
      </c>
      <c r="AB378" s="11" t="b">
        <v>0</v>
      </c>
      <c r="AC378" s="11" t="inlineStr">
        <is>
          <t>Sat Oct 24 2026 07:25:30 GMT+0000 (Coordinated Universal Time)</t>
        </is>
      </c>
      <c r="AD378" s="25" t="n">
        <v>12.21</v>
      </c>
      <c r="AE378" s="11" t="inlineStr"/>
      <c r="AF378" s="11" t="inlineStr"/>
      <c r="AG378" s="11" t="inlineStr"/>
    </row>
    <row r="379">
      <c r="A379" s="11" t="inlineStr">
        <is>
          <t>12027157</t>
        </is>
      </c>
      <c r="B379" s="11" t="n">
        <v>1056494</v>
      </c>
      <c r="C379" s="11" t="inlineStr">
        <is>
          <t>MAKS EYESITE LIMITED</t>
        </is>
      </c>
      <c r="D379" s="11" t="inlineStr">
        <is>
          <t>1: 1056494</t>
        </is>
      </c>
      <c r="E379" s="19" t="n">
        <v>0.1974420230901876</v>
      </c>
      <c r="F379" s="12" t="inlineStr">
        <is>
          <t>Low</t>
        </is>
      </c>
      <c r="G379" s="19" t="n">
        <v>0.006847</v>
      </c>
      <c r="H379" s="20" t="n"/>
      <c r="I379" s="21" t="n"/>
      <c r="J379" s="22" t="n"/>
      <c r="K379" s="11" t="n"/>
      <c r="L379" s="11" t="inlineStr">
        <is>
          <t>Net assets declining year-on-year; Latest accounts period ended 13.8 months before scoring</t>
        </is>
      </c>
      <c r="M379" s="11" t="inlineStr">
        <is>
          <t>Full appointed representative: fixed smaller protective adjustment (FRN 1056494)</t>
        </is>
      </c>
      <c r="N379" s="11" t="inlineStr">
        <is>
          <t>Full AR</t>
        </is>
      </c>
      <c r="O379" s="11" t="inlineStr"/>
      <c r="P379" s="11" t="b">
        <v>0</v>
      </c>
      <c r="Q379" s="11" t="b">
        <v>0</v>
      </c>
      <c r="R379" s="23" t="b">
        <v>1</v>
      </c>
      <c r="S379" s="11" t="b">
        <v>0</v>
      </c>
      <c r="T379" s="11" t="b">
        <v>0</v>
      </c>
      <c r="U379" s="11" t="b">
        <v>0</v>
      </c>
      <c r="V379" s="22" t="n">
        <v>0</v>
      </c>
      <c r="W379" s="11" t="b">
        <v>0</v>
      </c>
      <c r="X379" s="11" t="b">
        <v>0</v>
      </c>
      <c r="Y379" s="11" t="b">
        <v>0</v>
      </c>
      <c r="Z379" s="23" t="b">
        <v>1</v>
      </c>
      <c r="AA379" s="11" t="b">
        <v>0</v>
      </c>
      <c r="AB379" s="11" t="b">
        <v>0</v>
      </c>
      <c r="AC379" s="11" t="inlineStr">
        <is>
          <t>Sat Oct 24 2026 07:25:25 GMT+0000 (Coordinated Universal Time)</t>
        </is>
      </c>
      <c r="AD379" s="25" t="n">
        <v>7.4</v>
      </c>
      <c r="AE379" s="11" t="inlineStr"/>
      <c r="AF379" s="11" t="inlineStr"/>
      <c r="AG379" s="11" t="inlineStr"/>
    </row>
    <row r="380">
      <c r="A380" s="11" t="inlineStr">
        <is>
          <t>07387358</t>
        </is>
      </c>
      <c r="B380" s="11" t="n">
        <v>731082</v>
      </c>
      <c r="C380" s="11" t="inlineStr">
        <is>
          <t>PONTESBURY TRACTORS LIMITED</t>
        </is>
      </c>
      <c r="D380" s="11" t="inlineStr">
        <is>
          <t>1: 731082</t>
        </is>
      </c>
      <c r="E380" s="19" t="n">
        <v>0.196301316492464</v>
      </c>
      <c r="F380" s="12" t="inlineStr">
        <is>
          <t>Low</t>
        </is>
      </c>
      <c r="G380" s="19" t="n">
        <v>0.005088</v>
      </c>
      <c r="H380" s="20" t="n"/>
      <c r="I380" s="21" t="n"/>
      <c r="J380" s="22" t="n"/>
      <c r="K380" s="11" t="n"/>
      <c r="L380" s="11" t="inlineStr">
        <is>
          <t>Latest accounts period ended 9.8 months before scoring</t>
        </is>
      </c>
      <c r="M380" s="11" t="inlineStr"/>
      <c r="N380" s="11" t="inlineStr">
        <is>
          <t>Not an AR</t>
        </is>
      </c>
      <c r="O380" s="11" t="inlineStr"/>
      <c r="P380" s="11" t="b">
        <v>0</v>
      </c>
      <c r="Q380" s="11" t="b">
        <v>0</v>
      </c>
      <c r="R380" s="11" t="b">
        <v>0</v>
      </c>
      <c r="S380" s="11" t="b">
        <v>0</v>
      </c>
      <c r="T380" s="11" t="b">
        <v>0</v>
      </c>
      <c r="U380" s="11" t="b">
        <v>0</v>
      </c>
      <c r="V380" s="22" t="n">
        <v>0</v>
      </c>
      <c r="W380" s="11" t="b">
        <v>0</v>
      </c>
      <c r="X380" s="11" t="b">
        <v>0</v>
      </c>
      <c r="Y380" s="11" t="b">
        <v>0</v>
      </c>
      <c r="Z380" s="11" t="b">
        <v>0</v>
      </c>
      <c r="AA380" s="11" t="b">
        <v>0</v>
      </c>
      <c r="AB380" s="11" t="b">
        <v>0</v>
      </c>
      <c r="AC380" s="11" t="inlineStr">
        <is>
          <t>Sat Oct 24 2026 07:25:20 GMT+0000 (Coordinated Universal Time)</t>
        </is>
      </c>
      <c r="AD380" s="25" t="n">
        <v>16.08</v>
      </c>
      <c r="AE380" s="11" t="inlineStr"/>
      <c r="AF380" s="11" t="inlineStr"/>
      <c r="AG380" s="11" t="inlineStr"/>
    </row>
    <row r="381">
      <c r="A381" s="11" t="inlineStr">
        <is>
          <t>07895493</t>
        </is>
      </c>
      <c r="B381" s="11" t="n">
        <v>574048</v>
      </c>
      <c r="C381" s="11" t="inlineStr">
        <is>
          <t>RESOLUTION COMPLIANCE LIMITED</t>
        </is>
      </c>
      <c r="D381" s="11" t="inlineStr">
        <is>
          <t>1: 574048</t>
        </is>
      </c>
      <c r="E381" s="19" t="n">
        <v>0.1921893572266504</v>
      </c>
      <c r="F381" s="12" t="inlineStr">
        <is>
          <t>Low</t>
        </is>
      </c>
      <c r="G381" s="19" t="n">
        <v>0.002076</v>
      </c>
      <c r="H381" s="20" t="n"/>
      <c r="I381" s="21" t="n"/>
      <c r="J381" s="22" t="n"/>
      <c r="K381" s="11" t="n"/>
      <c r="L381" s="11" t="inlineStr">
        <is>
          <t>Latest accounts period ended 18.8 months before scoring</t>
        </is>
      </c>
      <c r="M381" s="11" t="inlineStr"/>
      <c r="N381" s="11" t="inlineStr">
        <is>
          <t>Not an AR</t>
        </is>
      </c>
      <c r="O381" s="11" t="inlineStr"/>
      <c r="P381" s="11" t="b">
        <v>0</v>
      </c>
      <c r="Q381" s="11" t="b">
        <v>0</v>
      </c>
      <c r="R381" s="11" t="b">
        <v>0</v>
      </c>
      <c r="S381" s="11" t="b">
        <v>0</v>
      </c>
      <c r="T381" s="11" t="b">
        <v>0</v>
      </c>
      <c r="U381" s="11" t="b">
        <v>0</v>
      </c>
      <c r="V381" s="22" t="n">
        <v>0</v>
      </c>
      <c r="W381" s="11" t="b">
        <v>0</v>
      </c>
      <c r="X381" s="11" t="b">
        <v>0</v>
      </c>
      <c r="Y381" s="11" t="b">
        <v>0</v>
      </c>
      <c r="Z381" s="11" t="b">
        <v>0</v>
      </c>
      <c r="AA381" s="11" t="b">
        <v>0</v>
      </c>
      <c r="AB381" s="11" t="b">
        <v>0</v>
      </c>
      <c r="AC381" s="11" t="inlineStr">
        <is>
          <t>Sat Oct 24 2026 07:25:21 GMT+0000 (Coordinated Universal Time)</t>
        </is>
      </c>
      <c r="AD381" s="25" t="n">
        <v>14.81</v>
      </c>
      <c r="AE381" s="11" t="inlineStr"/>
      <c r="AF381" s="11" t="inlineStr"/>
      <c r="AG381" s="11" t="inlineStr"/>
    </row>
    <row r="382">
      <c r="A382" s="11" t="inlineStr">
        <is>
          <t>00603426</t>
        </is>
      </c>
      <c r="B382" s="11" t="n">
        <v>307547</v>
      </c>
      <c r="C382" s="11" t="inlineStr">
        <is>
          <t>HOLDERS OF CONGRESBURY LIMITED</t>
        </is>
      </c>
      <c r="D382" s="11" t="inlineStr">
        <is>
          <t>1: 307547</t>
        </is>
      </c>
      <c r="E382" s="19" t="n">
        <v>0.1905767643497075</v>
      </c>
      <c r="F382" s="12" t="inlineStr">
        <is>
          <t>Low</t>
        </is>
      </c>
      <c r="G382" s="19" t="n">
        <v>0.007139</v>
      </c>
      <c r="H382" s="20" t="n"/>
      <c r="I382" s="21" t="n"/>
      <c r="J382" s="22" t="n"/>
      <c r="K382" s="11" t="n"/>
      <c r="L382" s="11" t="inlineStr">
        <is>
          <t>Latest accounts period ended 9.8 months before scoring</t>
        </is>
      </c>
      <c r="M382" s="11" t="inlineStr"/>
      <c r="N382" s="11" t="inlineStr">
        <is>
          <t>Not an AR</t>
        </is>
      </c>
      <c r="O382" s="11" t="inlineStr"/>
      <c r="P382" s="11" t="b">
        <v>0</v>
      </c>
      <c r="Q382" s="11" t="b">
        <v>0</v>
      </c>
      <c r="R382" s="11" t="b">
        <v>0</v>
      </c>
      <c r="S382" s="11" t="b">
        <v>0</v>
      </c>
      <c r="T382" s="11" t="b">
        <v>0</v>
      </c>
      <c r="U382" s="11" t="b">
        <v>0</v>
      </c>
      <c r="V382" s="22" t="n">
        <v>0</v>
      </c>
      <c r="W382" s="11" t="b">
        <v>0</v>
      </c>
      <c r="X382" s="11" t="b">
        <v>0</v>
      </c>
      <c r="Y382" s="11" t="b">
        <v>0</v>
      </c>
      <c r="Z382" s="11" t="b">
        <v>0</v>
      </c>
      <c r="AA382" s="11" t="b">
        <v>0</v>
      </c>
      <c r="AB382" s="11" t="b">
        <v>0</v>
      </c>
      <c r="AC382" s="11" t="inlineStr">
        <is>
          <t>Sat Oct 24 2026 07:25:10 GMT+0000 (Coordinated Universal Time)</t>
        </is>
      </c>
      <c r="AD382" s="25" t="n">
        <v>68.5</v>
      </c>
      <c r="AE382" s="11" t="inlineStr"/>
      <c r="AF382" s="11" t="inlineStr"/>
      <c r="AG382" s="11" t="inlineStr"/>
    </row>
    <row r="383">
      <c r="A383" s="11" t="inlineStr">
        <is>
          <t>04949589</t>
        </is>
      </c>
      <c r="B383" s="11" t="n">
        <v>413664</v>
      </c>
      <c r="C383" s="11" t="inlineStr">
        <is>
          <t>BFS HANDFORTH LIMITED</t>
        </is>
      </c>
      <c r="D383" s="11" t="inlineStr">
        <is>
          <t>1: 413664</t>
        </is>
      </c>
      <c r="E383" s="19" t="n">
        <v>0.1898591862968396</v>
      </c>
      <c r="F383" s="12" t="inlineStr">
        <is>
          <t>Low</t>
        </is>
      </c>
      <c r="G383" s="19" t="n">
        <v>0.006146</v>
      </c>
      <c r="H383" s="20" t="n"/>
      <c r="I383" s="21" t="n"/>
      <c r="J383" s="22" t="n"/>
      <c r="K383" s="11" t="n"/>
      <c r="L383" s="11" t="inlineStr">
        <is>
          <t>Latest accounts period ended 7.8 months before scoring</t>
        </is>
      </c>
      <c r="M383" s="11" t="inlineStr"/>
      <c r="N383" s="11" t="inlineStr">
        <is>
          <t>Not an AR</t>
        </is>
      </c>
      <c r="O383" s="11" t="inlineStr"/>
      <c r="P383" s="11" t="b">
        <v>0</v>
      </c>
      <c r="Q383" s="11" t="b">
        <v>0</v>
      </c>
      <c r="R383" s="11" t="b">
        <v>0</v>
      </c>
      <c r="S383" s="11" t="b">
        <v>0</v>
      </c>
      <c r="T383" s="11" t="b">
        <v>0</v>
      </c>
      <c r="U383" s="11" t="b">
        <v>0</v>
      </c>
      <c r="V383" s="22" t="n">
        <v>0</v>
      </c>
      <c r="W383" s="11" t="b">
        <v>0</v>
      </c>
      <c r="X383" s="11" t="b">
        <v>0</v>
      </c>
      <c r="Y383" s="11" t="b">
        <v>0</v>
      </c>
      <c r="Z383" s="11" t="b">
        <v>0</v>
      </c>
      <c r="AA383" s="11" t="b">
        <v>0</v>
      </c>
      <c r="AB383" s="11" t="b">
        <v>0</v>
      </c>
      <c r="AC383" s="11" t="inlineStr">
        <is>
          <t>Sat Oct 24 2026 07:25:17 GMT+0000 (Coordinated Universal Time)</t>
        </is>
      </c>
      <c r="AD383" s="25" t="n">
        <v>22.98</v>
      </c>
      <c r="AE383" s="11" t="inlineStr"/>
      <c r="AF383" s="11" t="inlineStr"/>
      <c r="AG383" s="11" t="inlineStr"/>
    </row>
    <row r="384">
      <c r="A384" s="11" t="inlineStr">
        <is>
          <t>11714642</t>
        </is>
      </c>
      <c r="B384" s="11" t="n">
        <v>830433</v>
      </c>
      <c r="C384" s="11" t="inlineStr">
        <is>
          <t>PRIVATE CAPITAL (UK) LIMITED</t>
        </is>
      </c>
      <c r="D384" s="11" t="inlineStr">
        <is>
          <t>1: 830433</t>
        </is>
      </c>
      <c r="E384" s="19" t="n">
        <v>0.189530155314923</v>
      </c>
      <c r="F384" s="12" t="inlineStr">
        <is>
          <t>Low</t>
        </is>
      </c>
      <c r="G384" s="19" t="n">
        <v>0.002722</v>
      </c>
      <c r="H384" s="20" t="n"/>
      <c r="I384" s="21" t="n"/>
      <c r="J384" s="22" t="n"/>
      <c r="K384" s="11" t="n"/>
      <c r="L384" s="11" t="inlineStr">
        <is>
          <t>Negative net assets; Multiple liquidity warning signs (2 of 3 indicators triggered); Latest accounts period ended 17.8 months before scoring</t>
        </is>
      </c>
      <c r="M384" s="11" t="inlineStr">
        <is>
          <t>Full appointed representative: fixed smaller protective adjustment (FRN 830433)</t>
        </is>
      </c>
      <c r="N384" s="11" t="inlineStr">
        <is>
          <t>Full AR</t>
        </is>
      </c>
      <c r="O384" s="11" t="inlineStr"/>
      <c r="P384" s="23" t="b">
        <v>1</v>
      </c>
      <c r="Q384" s="11" t="b">
        <v>0</v>
      </c>
      <c r="R384" s="11" t="b">
        <v>0</v>
      </c>
      <c r="S384" s="11" t="b">
        <v>0</v>
      </c>
      <c r="T384" s="11" t="b">
        <v>0</v>
      </c>
      <c r="U384" s="11" t="b">
        <v>0</v>
      </c>
      <c r="V384" s="24" t="n">
        <v>2</v>
      </c>
      <c r="W384" s="11" t="b">
        <v>0</v>
      </c>
      <c r="X384" s="11" t="b">
        <v>0</v>
      </c>
      <c r="Y384" s="11" t="b">
        <v>0</v>
      </c>
      <c r="Z384" s="23" t="b">
        <v>1</v>
      </c>
      <c r="AA384" s="11" t="b">
        <v>0</v>
      </c>
      <c r="AB384" s="11" t="b">
        <v>0</v>
      </c>
      <c r="AC384" s="11" t="inlineStr">
        <is>
          <t>Sat Oct 24 2026 07:25:25 GMT+0000 (Coordinated Universal Time)</t>
        </is>
      </c>
      <c r="AD384" s="25" t="n">
        <v>7.88</v>
      </c>
      <c r="AE384" s="11" t="inlineStr"/>
      <c r="AF384" s="11" t="inlineStr"/>
      <c r="AG384" s="11" t="inlineStr"/>
    </row>
    <row r="385">
      <c r="A385" s="11" t="inlineStr">
        <is>
          <t>09516087</t>
        </is>
      </c>
      <c r="B385" s="11" t="n">
        <v>722703</v>
      </c>
      <c r="C385" s="11" t="inlineStr">
        <is>
          <t>SALTUS FINANCIAL PLANNING LIMITED</t>
        </is>
      </c>
      <c r="D385" s="11" t="inlineStr">
        <is>
          <t>1: 722703</t>
        </is>
      </c>
      <c r="E385" s="19" t="n">
        <v>0.1878424605810589</v>
      </c>
      <c r="F385" s="12" t="inlineStr">
        <is>
          <t>Low</t>
        </is>
      </c>
      <c r="G385" s="19" t="n">
        <v>0.006146</v>
      </c>
      <c r="H385" s="20" t="n"/>
      <c r="I385" s="21" t="n"/>
      <c r="J385" s="22" t="n"/>
      <c r="K385" s="11" t="n"/>
      <c r="L385" s="11" t="inlineStr">
        <is>
          <t>Latest accounts period ended 6.8 months before scoring</t>
        </is>
      </c>
      <c r="M385" s="11" t="inlineStr"/>
      <c r="N385" s="11" t="inlineStr">
        <is>
          <t>Not an AR</t>
        </is>
      </c>
      <c r="O385" s="11" t="inlineStr"/>
      <c r="P385" s="11" t="b">
        <v>0</v>
      </c>
      <c r="Q385" s="11" t="b">
        <v>0</v>
      </c>
      <c r="R385" s="11" t="b">
        <v>0</v>
      </c>
      <c r="S385" s="11" t="b">
        <v>0</v>
      </c>
      <c r="T385" s="11" t="b">
        <v>0</v>
      </c>
      <c r="U385" s="11" t="b">
        <v>0</v>
      </c>
      <c r="V385" s="22" t="n">
        <v>0</v>
      </c>
      <c r="W385" s="11" t="b">
        <v>0</v>
      </c>
      <c r="X385" s="11" t="b">
        <v>0</v>
      </c>
      <c r="Y385" s="11" t="b">
        <v>0</v>
      </c>
      <c r="Z385" s="11" t="b">
        <v>0</v>
      </c>
      <c r="AA385" s="11" t="b">
        <v>0</v>
      </c>
      <c r="AB385" s="11" t="b">
        <v>0</v>
      </c>
      <c r="AC385" s="11" t="inlineStr">
        <is>
          <t>Sat Oct 24 2026 07:25:23 GMT+0000 (Coordinated Universal Time)</t>
        </is>
      </c>
      <c r="AD385" s="25" t="n">
        <v>11.58</v>
      </c>
      <c r="AE385" s="11" t="inlineStr"/>
      <c r="AF385" s="11" t="inlineStr"/>
      <c r="AG385" s="11" t="inlineStr"/>
    </row>
    <row r="386">
      <c r="A386" s="11" t="inlineStr">
        <is>
          <t>04499086</t>
        </is>
      </c>
      <c r="B386" s="11" t="n">
        <v>411840</v>
      </c>
      <c r="C386" s="11" t="inlineStr">
        <is>
          <t>FORTRESS MORTGAGE SERVICES LIMITED</t>
        </is>
      </c>
      <c r="D386" s="11" t="inlineStr">
        <is>
          <t>1: 411840</t>
        </is>
      </c>
      <c r="E386" s="19" t="n">
        <v>0.1873453668678372</v>
      </c>
      <c r="F386" s="12" t="inlineStr">
        <is>
          <t>Low</t>
        </is>
      </c>
      <c r="G386" s="19" t="n">
        <v>0.006146</v>
      </c>
      <c r="H386" s="20" t="n"/>
      <c r="I386" s="21" t="n"/>
      <c r="J386" s="22" t="n"/>
      <c r="K386" s="11" t="n"/>
      <c r="L386" s="11" t="inlineStr">
        <is>
          <t>Negative net assets; Latest accounts period ended 14.8 months before scoring</t>
        </is>
      </c>
      <c r="M386" s="11" t="inlineStr">
        <is>
          <t>Full appointed representative: fixed smaller protective adjustment (FRN 411840)</t>
        </is>
      </c>
      <c r="N386" s="11" t="inlineStr">
        <is>
          <t>Full AR</t>
        </is>
      </c>
      <c r="O386" s="11" t="inlineStr"/>
      <c r="P386" s="23" t="b">
        <v>1</v>
      </c>
      <c r="Q386" s="11" t="b">
        <v>0</v>
      </c>
      <c r="R386" s="11" t="b">
        <v>0</v>
      </c>
      <c r="S386" s="11" t="b">
        <v>0</v>
      </c>
      <c r="T386" s="11" t="b">
        <v>0</v>
      </c>
      <c r="U386" s="11" t="b">
        <v>0</v>
      </c>
      <c r="V386" s="22" t="n">
        <v>0</v>
      </c>
      <c r="W386" s="11" t="b">
        <v>0</v>
      </c>
      <c r="X386" s="11" t="b">
        <v>0</v>
      </c>
      <c r="Y386" s="11" t="b">
        <v>0</v>
      </c>
      <c r="Z386" s="23" t="b">
        <v>1</v>
      </c>
      <c r="AA386" s="11" t="b">
        <v>0</v>
      </c>
      <c r="AB386" s="11" t="b">
        <v>0</v>
      </c>
      <c r="AC386" s="11" t="inlineStr">
        <is>
          <t>Sat Oct 24 2026 07:25:16 GMT+0000 (Coordinated Universal Time)</t>
        </is>
      </c>
      <c r="AD386" s="25" t="n">
        <v>24.24</v>
      </c>
      <c r="AE386" s="11" t="inlineStr"/>
      <c r="AF386" s="11" t="inlineStr"/>
      <c r="AG386" s="11" t="inlineStr"/>
    </row>
    <row r="387">
      <c r="A387" s="11" t="inlineStr">
        <is>
          <t>09875663</t>
        </is>
      </c>
      <c r="B387" s="11" t="n">
        <v>741581</v>
      </c>
      <c r="C387" s="11" t="inlineStr">
        <is>
          <t>MORWEB LTD</t>
        </is>
      </c>
      <c r="D387" s="11" t="inlineStr">
        <is>
          <t>1: 741581</t>
        </is>
      </c>
      <c r="E387" s="19" t="n">
        <v>0.1873230236050674</v>
      </c>
      <c r="F387" s="12" t="inlineStr">
        <is>
          <t>Low</t>
        </is>
      </c>
      <c r="G387" s="19" t="n">
        <v>0.004058</v>
      </c>
      <c r="H387" s="20" t="n"/>
      <c r="I387" s="21" t="n"/>
      <c r="J387" s="22" t="n"/>
      <c r="K387" s="11" t="n"/>
      <c r="L387" s="11" t="inlineStr">
        <is>
          <t>Net assets declining year-on-year; Latest accounts period ended 18.8 months before scoring</t>
        </is>
      </c>
      <c r="M387" s="11" t="inlineStr">
        <is>
          <t>Full appointed representative: fixed smaller protective adjustment (FRN 741581)</t>
        </is>
      </c>
      <c r="N387" s="11" t="inlineStr">
        <is>
          <t>Full AR</t>
        </is>
      </c>
      <c r="O387" s="11" t="inlineStr"/>
      <c r="P387" s="11" t="b">
        <v>0</v>
      </c>
      <c r="Q387" s="11" t="b">
        <v>0</v>
      </c>
      <c r="R387" s="23" t="b">
        <v>1</v>
      </c>
      <c r="S387" s="11" t="b">
        <v>0</v>
      </c>
      <c r="T387" s="11" t="b">
        <v>0</v>
      </c>
      <c r="U387" s="11" t="b">
        <v>0</v>
      </c>
      <c r="V387" s="22" t="n">
        <v>0</v>
      </c>
      <c r="W387" s="11" t="b">
        <v>0</v>
      </c>
      <c r="X387" s="11" t="b">
        <v>0</v>
      </c>
      <c r="Y387" s="11" t="b">
        <v>0</v>
      </c>
      <c r="Z387" s="23" t="b">
        <v>1</v>
      </c>
      <c r="AA387" s="11" t="b">
        <v>0</v>
      </c>
      <c r="AB387" s="11" t="b">
        <v>0</v>
      </c>
      <c r="AC387" s="11" t="inlineStr">
        <is>
          <t>Sat Oct 24 2026 07:25:23 GMT+0000 (Coordinated Universal Time)</t>
        </is>
      </c>
      <c r="AD387" s="25" t="n">
        <v>10.93</v>
      </c>
      <c r="AE387" s="11" t="inlineStr"/>
      <c r="AF387" s="11" t="inlineStr"/>
      <c r="AG387" s="11" t="inlineStr"/>
    </row>
    <row r="388">
      <c r="A388" s="11" t="inlineStr">
        <is>
          <t>SC068088</t>
        </is>
      </c>
      <c r="B388" s="11" t="n">
        <v>584556</v>
      </c>
      <c r="C388" s="11" t="inlineStr">
        <is>
          <t>STRUAN MOTORS LIMITED</t>
        </is>
      </c>
      <c r="D388" s="11" t="inlineStr">
        <is>
          <t>2: 584556, 671281</t>
        </is>
      </c>
      <c r="E388" s="19" t="n">
        <v>0.1870238714886749</v>
      </c>
      <c r="F388" s="12" t="inlineStr">
        <is>
          <t>Low</t>
        </is>
      </c>
      <c r="G388" s="19" t="n">
        <v>0.007139</v>
      </c>
      <c r="H388" s="20" t="n"/>
      <c r="I388" s="21" t="n"/>
      <c r="J388" s="22" t="n"/>
      <c r="K388" s="11" t="n"/>
      <c r="L388" s="11" t="inlineStr">
        <is>
          <t>Latest accounts period ended 18.8 months before scoring</t>
        </is>
      </c>
      <c r="M388" s="11" t="inlineStr">
        <is>
          <t>Full appointed representative: fixed smaller protective adjustment (FRN 584556)</t>
        </is>
      </c>
      <c r="N388" s="11" t="inlineStr">
        <is>
          <t>Full AR</t>
        </is>
      </c>
      <c r="O388" s="11" t="inlineStr"/>
      <c r="P388" s="11" t="b">
        <v>0</v>
      </c>
      <c r="Q388" s="11" t="b">
        <v>0</v>
      </c>
      <c r="R388" s="11" t="b">
        <v>0</v>
      </c>
      <c r="S388" s="11" t="b">
        <v>0</v>
      </c>
      <c r="T388" s="11" t="b">
        <v>0</v>
      </c>
      <c r="U388" s="11" t="b">
        <v>0</v>
      </c>
      <c r="V388" s="22" t="n">
        <v>0</v>
      </c>
      <c r="W388" s="11" t="b">
        <v>0</v>
      </c>
      <c r="X388" s="11" t="b">
        <v>0</v>
      </c>
      <c r="Y388" s="11" t="b">
        <v>0</v>
      </c>
      <c r="Z388" s="23" t="b">
        <v>1</v>
      </c>
      <c r="AA388" s="11" t="b">
        <v>0</v>
      </c>
      <c r="AB388" s="11" t="b">
        <v>0</v>
      </c>
      <c r="AC388" s="11" t="inlineStr">
        <is>
          <t>Sat Oct 24 2026 07:25:30 GMT+0000 (Coordinated Universal Time)</t>
        </is>
      </c>
      <c r="AD388" s="25" t="n">
        <v>47.44</v>
      </c>
      <c r="AE388" s="11" t="inlineStr"/>
      <c r="AF388" s="11" t="inlineStr"/>
      <c r="AG388" s="11" t="inlineStr"/>
    </row>
    <row r="389">
      <c r="A389" s="11" t="inlineStr">
        <is>
          <t>SC068088</t>
        </is>
      </c>
      <c r="B389" s="11" t="n">
        <v>671281</v>
      </c>
      <c r="C389" s="11" t="inlineStr">
        <is>
          <t>STRUAN MOTORS LIMITED</t>
        </is>
      </c>
      <c r="D389" s="11" t="inlineStr">
        <is>
          <t>2: 584556, 671281</t>
        </is>
      </c>
      <c r="E389" s="19" t="n">
        <v>0.1870238714886749</v>
      </c>
      <c r="F389" s="12" t="inlineStr">
        <is>
          <t>Low</t>
        </is>
      </c>
      <c r="G389" s="19" t="n">
        <v>0.007139</v>
      </c>
      <c r="H389" s="20" t="n"/>
      <c r="I389" s="21" t="n"/>
      <c r="J389" s="22" t="n"/>
      <c r="K389" s="11" t="n"/>
      <c r="L389" s="11" t="inlineStr">
        <is>
          <t>Latest accounts period ended 18.8 months before scoring</t>
        </is>
      </c>
      <c r="M389" s="11" t="inlineStr">
        <is>
          <t>Full appointed representative: fixed smaller protective adjustment (FRN 584556)</t>
        </is>
      </c>
      <c r="N389" s="11" t="inlineStr">
        <is>
          <t>Full AR</t>
        </is>
      </c>
      <c r="O389" s="11" t="inlineStr"/>
      <c r="P389" s="11" t="b">
        <v>0</v>
      </c>
      <c r="Q389" s="11" t="b">
        <v>0</v>
      </c>
      <c r="R389" s="11" t="b">
        <v>0</v>
      </c>
      <c r="S389" s="11" t="b">
        <v>0</v>
      </c>
      <c r="T389" s="11" t="b">
        <v>0</v>
      </c>
      <c r="U389" s="11" t="b">
        <v>0</v>
      </c>
      <c r="V389" s="22" t="n">
        <v>0</v>
      </c>
      <c r="W389" s="11" t="b">
        <v>0</v>
      </c>
      <c r="X389" s="11" t="b">
        <v>0</v>
      </c>
      <c r="Y389" s="11" t="b">
        <v>0</v>
      </c>
      <c r="Z389" s="23" t="b">
        <v>1</v>
      </c>
      <c r="AA389" s="11" t="b">
        <v>0</v>
      </c>
      <c r="AB389" s="11" t="b">
        <v>0</v>
      </c>
      <c r="AC389" s="11" t="inlineStr">
        <is>
          <t>Sat Oct 24 2026 07:25:30 GMT+0000 (Coordinated Universal Time)</t>
        </is>
      </c>
      <c r="AD389" s="25" t="n">
        <v>47.44</v>
      </c>
      <c r="AE389" s="11" t="inlineStr"/>
      <c r="AF389" s="11" t="inlineStr"/>
      <c r="AG389" s="11" t="inlineStr"/>
    </row>
    <row r="390">
      <c r="A390" s="11" t="inlineStr">
        <is>
          <t>NI725486</t>
        </is>
      </c>
      <c r="B390" s="11" t="n">
        <v>1053350</v>
      </c>
      <c r="C390" s="11" t="inlineStr">
        <is>
          <t>LUCKY GROWTH PARTNERS LTD</t>
        </is>
      </c>
      <c r="D390" s="11" t="inlineStr">
        <is>
          <t>1: 1053350</t>
        </is>
      </c>
      <c r="E390" s="19" t="n">
        <v>0.1864281044118212</v>
      </c>
      <c r="F390" s="12" t="inlineStr">
        <is>
          <t>Low</t>
        </is>
      </c>
      <c r="G390" s="19" t="n">
        <v>0.013283</v>
      </c>
      <c r="H390" s="20" t="n"/>
      <c r="I390" s="21" t="n"/>
      <c r="J390" s="22" t="n"/>
      <c r="K390" s="11" t="n"/>
      <c r="L390" s="11" t="inlineStr">
        <is>
          <t>Latest accounts period ended 8.7 months before scoring</t>
        </is>
      </c>
      <c r="M390" s="11" t="inlineStr">
        <is>
          <t>Full appointed representative: fixed smaller protective adjustment (FRN 1053350)</t>
        </is>
      </c>
      <c r="N390" s="11" t="inlineStr">
        <is>
          <t>Full AR</t>
        </is>
      </c>
      <c r="O390" s="11" t="inlineStr"/>
      <c r="P390" s="11" t="b">
        <v>0</v>
      </c>
      <c r="Q390" s="11" t="b">
        <v>0</v>
      </c>
      <c r="R390" s="11" t="b">
        <v>0</v>
      </c>
      <c r="S390" s="11" t="b">
        <v>0</v>
      </c>
      <c r="T390" s="11" t="b">
        <v>0</v>
      </c>
      <c r="U390" s="11" t="b">
        <v>0</v>
      </c>
      <c r="V390" s="22" t="n">
        <v>0</v>
      </c>
      <c r="W390" s="11" t="b">
        <v>0</v>
      </c>
      <c r="X390" s="11" t="b">
        <v>0</v>
      </c>
      <c r="Y390" s="11" t="b">
        <v>0</v>
      </c>
      <c r="Z390" s="23" t="b">
        <v>1</v>
      </c>
      <c r="AA390" s="11" t="b">
        <v>0</v>
      </c>
      <c r="AB390" s="11" t="b">
        <v>0</v>
      </c>
      <c r="AC390" s="11" t="inlineStr">
        <is>
          <t>Sat Oct 24 2026 07:25:29 GMT+0000 (Coordinated Universal Time)</t>
        </is>
      </c>
      <c r="AD390" s="25" t="n">
        <v>1.77</v>
      </c>
      <c r="AE390" s="11" t="inlineStr"/>
      <c r="AF390" s="11" t="inlineStr"/>
      <c r="AG390" s="11" t="inlineStr"/>
    </row>
    <row r="391">
      <c r="A391" s="11" t="inlineStr">
        <is>
          <t>03736155</t>
        </is>
      </c>
      <c r="B391" s="11" t="n">
        <v>983962</v>
      </c>
      <c r="C391" s="11" t="inlineStr">
        <is>
          <t>WILLOW INDEPENDENT FUNERAL SERVICES LIMITED</t>
        </is>
      </c>
      <c r="D391" s="11" t="inlineStr">
        <is>
          <t>1: 983962</t>
        </is>
      </c>
      <c r="E391" s="19" t="n">
        <v>0.1862269784502794</v>
      </c>
      <c r="F391" s="12" t="inlineStr">
        <is>
          <t>Low</t>
        </is>
      </c>
      <c r="G391" s="19" t="n">
        <v>0.001375</v>
      </c>
      <c r="H391" s="20" t="n"/>
      <c r="I391" s="21" t="n"/>
      <c r="J391" s="22" t="n"/>
      <c r="K391" s="11" t="n"/>
      <c r="L391" s="11" t="inlineStr">
        <is>
          <t>Net assets declining year-on-year; Multiple liquidity warning signs (3 of 3 indicators triggered); Latest accounts period ended 13.8 months before scoring</t>
        </is>
      </c>
      <c r="M391" s="11" t="inlineStr">
        <is>
          <t>Introducer-only appointed representative: neutral AR adjustment (FRN 983962)</t>
        </is>
      </c>
      <c r="N391" s="11" t="inlineStr">
        <is>
          <t>Introducer-only AR</t>
        </is>
      </c>
      <c r="O391" s="11" t="inlineStr"/>
      <c r="P391" s="11" t="b">
        <v>0</v>
      </c>
      <c r="Q391" s="11" t="b">
        <v>0</v>
      </c>
      <c r="R391" s="23" t="b">
        <v>1</v>
      </c>
      <c r="S391" s="11" t="b">
        <v>0</v>
      </c>
      <c r="T391" s="11" t="b">
        <v>0</v>
      </c>
      <c r="U391" s="11" t="b">
        <v>0</v>
      </c>
      <c r="V391" s="24" t="n">
        <v>3</v>
      </c>
      <c r="W391" s="11" t="b">
        <v>0</v>
      </c>
      <c r="X391" s="11" t="b">
        <v>0</v>
      </c>
      <c r="Y391" s="11" t="b">
        <v>0</v>
      </c>
      <c r="Z391" s="23" t="b">
        <v>1</v>
      </c>
      <c r="AA391" s="11" t="b">
        <v>0</v>
      </c>
      <c r="AB391" s="11" t="b">
        <v>0</v>
      </c>
      <c r="AC391" s="11" t="inlineStr">
        <is>
          <t>Sat Oct 24 2026 07:25:15 GMT+0000 (Coordinated Universal Time)</t>
        </is>
      </c>
      <c r="AD391" s="25" t="n">
        <v>27.6</v>
      </c>
      <c r="AE391" s="11" t="inlineStr"/>
      <c r="AF391" s="11" t="inlineStr"/>
      <c r="AG391" s="11" t="inlineStr"/>
    </row>
    <row r="392">
      <c r="A392" s="11" t="inlineStr">
        <is>
          <t>07681916</t>
        </is>
      </c>
      <c r="B392" s="11" t="n">
        <v>626774</v>
      </c>
      <c r="C392" s="11" t="inlineStr">
        <is>
          <t>CITI BUSINESS SYSTEMS LIMITED</t>
        </is>
      </c>
      <c r="D392" s="11" t="inlineStr">
        <is>
          <t>1: 626774</t>
        </is>
      </c>
      <c r="E392" s="19" t="n">
        <v>0.1861714228076038</v>
      </c>
      <c r="F392" s="12" t="inlineStr">
        <is>
          <t>Low</t>
        </is>
      </c>
      <c r="G392" s="19" t="n">
        <v>0.004712</v>
      </c>
      <c r="H392" s="20" t="n"/>
      <c r="I392" s="21" t="n"/>
      <c r="J392" s="22" t="n"/>
      <c r="K392" s="11" t="n"/>
      <c r="L392" s="11" t="inlineStr">
        <is>
          <t>Latest accounts period ended 9.8 months before scoring</t>
        </is>
      </c>
      <c r="M392" s="11" t="inlineStr"/>
      <c r="N392" s="11" t="inlineStr">
        <is>
          <t>Not an AR</t>
        </is>
      </c>
      <c r="O392" s="11" t="inlineStr"/>
      <c r="P392" s="11" t="b">
        <v>0</v>
      </c>
      <c r="Q392" s="11" t="b">
        <v>0</v>
      </c>
      <c r="R392" s="11" t="b">
        <v>0</v>
      </c>
      <c r="S392" s="11" t="b">
        <v>0</v>
      </c>
      <c r="T392" s="11" t="b">
        <v>0</v>
      </c>
      <c r="U392" s="11" t="b">
        <v>0</v>
      </c>
      <c r="V392" s="22" t="n">
        <v>0</v>
      </c>
      <c r="W392" s="11" t="b">
        <v>0</v>
      </c>
      <c r="X392" s="11" t="b">
        <v>0</v>
      </c>
      <c r="Y392" s="11" t="b">
        <v>0</v>
      </c>
      <c r="Z392" s="11" t="b">
        <v>0</v>
      </c>
      <c r="AA392" s="11" t="b">
        <v>0</v>
      </c>
      <c r="AB392" s="11" t="b">
        <v>0</v>
      </c>
      <c r="AC392" s="11" t="inlineStr">
        <is>
          <t>Sat Oct 24 2026 07:25:20 GMT+0000 (Coordinated Universal Time)</t>
        </is>
      </c>
      <c r="AD392" s="25" t="n">
        <v>15.33</v>
      </c>
      <c r="AE392" s="11" t="inlineStr"/>
      <c r="AF392" s="11" t="inlineStr"/>
      <c r="AG392" s="11" t="inlineStr"/>
    </row>
    <row r="393">
      <c r="A393" s="11" t="inlineStr">
        <is>
          <t>00191596</t>
        </is>
      </c>
      <c r="B393" s="11" t="n">
        <v>312254</v>
      </c>
      <c r="C393" s="11" t="inlineStr">
        <is>
          <t>FORD RETAIL LIMITED</t>
        </is>
      </c>
      <c r="D393" s="11" t="inlineStr">
        <is>
          <t>1: 312254</t>
        </is>
      </c>
      <c r="E393" s="19" t="n">
        <v>0.1851560018017474</v>
      </c>
      <c r="F393" s="12" t="inlineStr">
        <is>
          <t>Low</t>
        </is>
      </c>
      <c r="G393" s="19" t="n">
        <v>0.007139</v>
      </c>
      <c r="H393" s="20" t="n"/>
      <c r="I393" s="21" t="n"/>
      <c r="J393" s="22" t="n"/>
      <c r="K393" s="11" t="n"/>
      <c r="L393" s="11" t="inlineStr">
        <is>
          <t>Latest accounts period ended 9.8 months before scoring</t>
        </is>
      </c>
      <c r="M393" s="11" t="inlineStr"/>
      <c r="N393" s="11" t="inlineStr">
        <is>
          <t>Not an AR</t>
        </is>
      </c>
      <c r="O393" s="11" t="inlineStr"/>
      <c r="P393" s="11" t="b">
        <v>0</v>
      </c>
      <c r="Q393" s="11" t="b">
        <v>0</v>
      </c>
      <c r="R393" s="11" t="b">
        <v>0</v>
      </c>
      <c r="S393" s="11" t="b">
        <v>0</v>
      </c>
      <c r="T393" s="11" t="b">
        <v>0</v>
      </c>
      <c r="U393" s="11" t="b">
        <v>0</v>
      </c>
      <c r="V393" s="22" t="n">
        <v>1</v>
      </c>
      <c r="W393" s="11" t="b">
        <v>0</v>
      </c>
      <c r="X393" s="11" t="b">
        <v>0</v>
      </c>
      <c r="Y393" s="11" t="b">
        <v>0</v>
      </c>
      <c r="Z393" s="11" t="b">
        <v>0</v>
      </c>
      <c r="AA393" s="11" t="b">
        <v>0</v>
      </c>
      <c r="AB393" s="11" t="b">
        <v>0</v>
      </c>
      <c r="AC393" s="11" t="inlineStr">
        <is>
          <t>Sat Oct 24 2026 07:25:10 GMT+0000 (Coordinated Universal Time)</t>
        </is>
      </c>
      <c r="AD393" s="25" t="n">
        <v>103.24</v>
      </c>
      <c r="AE393" s="11" t="inlineStr"/>
      <c r="AF393" s="11" t="inlineStr"/>
      <c r="AG393" s="11" t="inlineStr"/>
    </row>
    <row r="394">
      <c r="A394" s="11" t="inlineStr">
        <is>
          <t>05181604</t>
        </is>
      </c>
      <c r="B394" s="11" t="n">
        <v>315376</v>
      </c>
      <c r="C394" s="11" t="inlineStr">
        <is>
          <t>GMG RISK STRATEGIES LIMITED</t>
        </is>
      </c>
      <c r="D394" s="11" t="inlineStr">
        <is>
          <t>1: 315376</t>
        </is>
      </c>
      <c r="E394" s="19" t="n">
        <v>0.1849269769283983</v>
      </c>
      <c r="F394" s="12" t="inlineStr">
        <is>
          <t>Low</t>
        </is>
      </c>
      <c r="G394" s="19" t="n">
        <v>0.004058</v>
      </c>
      <c r="H394" s="20" t="n"/>
      <c r="I394" s="21" t="n"/>
      <c r="J394" s="22" t="n"/>
      <c r="K394" s="11" t="n"/>
      <c r="L394" s="11" t="inlineStr">
        <is>
          <t>Latest accounts period ended 11.8 months before scoring</t>
        </is>
      </c>
      <c r="M394" s="11" t="inlineStr"/>
      <c r="N394" s="11" t="inlineStr">
        <is>
          <t>Not an AR</t>
        </is>
      </c>
      <c r="O394" s="11" t="inlineStr"/>
      <c r="P394" s="11" t="b">
        <v>0</v>
      </c>
      <c r="Q394" s="11" t="b">
        <v>0</v>
      </c>
      <c r="R394" s="11" t="b">
        <v>0</v>
      </c>
      <c r="S394" s="11" t="b">
        <v>0</v>
      </c>
      <c r="T394" s="11" t="b">
        <v>0</v>
      </c>
      <c r="U394" s="11" t="b">
        <v>0</v>
      </c>
      <c r="V394" s="22" t="n">
        <v>0</v>
      </c>
      <c r="W394" s="11" t="b">
        <v>0</v>
      </c>
      <c r="X394" s="11" t="b">
        <v>0</v>
      </c>
      <c r="Y394" s="11" t="b">
        <v>0</v>
      </c>
      <c r="Z394" s="11" t="b">
        <v>0</v>
      </c>
      <c r="AA394" s="11" t="b">
        <v>0</v>
      </c>
      <c r="AB394" s="11" t="b">
        <v>0</v>
      </c>
      <c r="AC394" s="11" t="inlineStr">
        <is>
          <t>Sat Oct 24 2026 07:25:17 GMT+0000 (Coordinated Universal Time)</t>
        </is>
      </c>
      <c r="AD394" s="25" t="n">
        <v>22.27</v>
      </c>
      <c r="AE394" s="11" t="inlineStr"/>
      <c r="AF394" s="11" t="inlineStr"/>
      <c r="AG394" s="11" t="inlineStr"/>
    </row>
    <row r="395">
      <c r="A395" s="11" t="inlineStr">
        <is>
          <t>12465819</t>
        </is>
      </c>
      <c r="B395" s="11" t="n">
        <v>1019441</v>
      </c>
      <c r="C395" s="11" t="inlineStr">
        <is>
          <t>FUNDING 365 PROPERTY LIMITED</t>
        </is>
      </c>
      <c r="D395" s="11" t="inlineStr">
        <is>
          <t>1: 1019441</t>
        </is>
      </c>
      <c r="E395" s="19" t="n">
        <v>0.1847469155634333</v>
      </c>
      <c r="F395" s="12" t="inlineStr">
        <is>
          <t>Low</t>
        </is>
      </c>
      <c r="G395" s="19" t="n">
        <v>0.001525</v>
      </c>
      <c r="H395" s="20" t="n"/>
      <c r="I395" s="21" t="n"/>
      <c r="J395" s="22" t="n"/>
      <c r="K395" s="11" t="n"/>
      <c r="L395" s="11" t="inlineStr">
        <is>
          <t>Latest accounts period ended 18.6 months before scoring</t>
        </is>
      </c>
      <c r="M395" s="11" t="inlineStr"/>
      <c r="N395" s="11" t="inlineStr">
        <is>
          <t>Not an AR</t>
        </is>
      </c>
      <c r="O395" s="11" t="inlineStr"/>
      <c r="P395" s="11" t="b">
        <v>0</v>
      </c>
      <c r="Q395" s="11" t="b">
        <v>0</v>
      </c>
      <c r="R395" s="11" t="b">
        <v>0</v>
      </c>
      <c r="S395" s="11" t="b">
        <v>0</v>
      </c>
      <c r="T395" s="11" t="b">
        <v>0</v>
      </c>
      <c r="U395" s="11" t="b">
        <v>0</v>
      </c>
      <c r="V395" s="22" t="n">
        <v>1</v>
      </c>
      <c r="W395" s="11" t="b">
        <v>0</v>
      </c>
      <c r="X395" s="11" t="b">
        <v>0</v>
      </c>
      <c r="Y395" s="11" t="b">
        <v>0</v>
      </c>
      <c r="Z395" s="11" t="b">
        <v>0</v>
      </c>
      <c r="AA395" s="11" t="b">
        <v>0</v>
      </c>
      <c r="AB395" s="11" t="b">
        <v>0</v>
      </c>
      <c r="AC395" s="11" t="inlineStr">
        <is>
          <t>Sat Oct 24 2026 07:25:26 GMT+0000 (Coordinated Universal Time)</t>
        </is>
      </c>
      <c r="AD395" s="25" t="n">
        <v>6.68</v>
      </c>
      <c r="AE395" s="11" t="inlineStr"/>
      <c r="AF395" s="11" t="inlineStr"/>
      <c r="AG395" s="11" t="inlineStr"/>
    </row>
    <row r="396">
      <c r="A396" s="11" t="inlineStr">
        <is>
          <t>08100447</t>
        </is>
      </c>
      <c r="B396" s="11" t="n">
        <v>591088</v>
      </c>
      <c r="C396" s="11" t="inlineStr">
        <is>
          <t>MY PROPERTY CLAIM LIMITED</t>
        </is>
      </c>
      <c r="D396" s="11" t="inlineStr">
        <is>
          <t>1: 591088</t>
        </is>
      </c>
      <c r="E396" s="19" t="n">
        <v>0.1837742355606074</v>
      </c>
      <c r="F396" s="12" t="inlineStr">
        <is>
          <t>Low</t>
        </is>
      </c>
      <c r="G396" s="19" t="n">
        <v>0.005387</v>
      </c>
      <c r="H396" s="20" t="n"/>
      <c r="I396" s="21" t="n"/>
      <c r="J396" s="22" t="n"/>
      <c r="K396" s="11" t="n"/>
      <c r="L396" s="11" t="inlineStr">
        <is>
          <t>Net assets declining year-on-year; Latest accounts period ended 15.8 months before scoring</t>
        </is>
      </c>
      <c r="M396" s="11" t="inlineStr">
        <is>
          <t>Full appointed representative: fixed smaller protective adjustment (FRN 591088)</t>
        </is>
      </c>
      <c r="N396" s="11" t="inlineStr">
        <is>
          <t>Full AR</t>
        </is>
      </c>
      <c r="O396" s="11" t="inlineStr"/>
      <c r="P396" s="11" t="b">
        <v>0</v>
      </c>
      <c r="Q396" s="11" t="b">
        <v>0</v>
      </c>
      <c r="R396" s="23" t="b">
        <v>1</v>
      </c>
      <c r="S396" s="11" t="b">
        <v>0</v>
      </c>
      <c r="T396" s="11" t="b">
        <v>0</v>
      </c>
      <c r="U396" s="11" t="b">
        <v>0</v>
      </c>
      <c r="V396" s="22" t="n">
        <v>0</v>
      </c>
      <c r="W396" s="11" t="b">
        <v>0</v>
      </c>
      <c r="X396" s="11" t="b">
        <v>0</v>
      </c>
      <c r="Y396" s="11" t="b">
        <v>0</v>
      </c>
      <c r="Z396" s="23" t="b">
        <v>1</v>
      </c>
      <c r="AA396" s="11" t="b">
        <v>0</v>
      </c>
      <c r="AB396" s="11" t="b">
        <v>0</v>
      </c>
      <c r="AC396" s="11" t="inlineStr">
        <is>
          <t>Sat Oct 24 2026 07:25:21 GMT+0000 (Coordinated Universal Time)</t>
        </is>
      </c>
      <c r="AD396" s="25" t="n">
        <v>14.37</v>
      </c>
      <c r="AE396" s="11" t="inlineStr"/>
      <c r="AF396" s="11" t="inlineStr"/>
      <c r="AG396" s="11" t="inlineStr"/>
    </row>
    <row r="397">
      <c r="A397" s="11" t="inlineStr">
        <is>
          <t>03687985</t>
        </is>
      </c>
      <c r="B397" s="11" t="n">
        <v>142772</v>
      </c>
      <c r="C397" s="11" t="inlineStr">
        <is>
          <t>CRYSTAL LIFE LIMITED</t>
        </is>
      </c>
      <c r="D397" s="11" t="inlineStr">
        <is>
          <t>1: 142772</t>
        </is>
      </c>
      <c r="E397" s="19" t="n">
        <v>0.1795475436170457</v>
      </c>
      <c r="F397" s="12" t="inlineStr">
        <is>
          <t>Low</t>
        </is>
      </c>
      <c r="G397" s="19" t="n">
        <v>0.003181</v>
      </c>
      <c r="H397" s="20" t="n"/>
      <c r="I397" s="21" t="n"/>
      <c r="J397" s="22" t="n"/>
      <c r="K397" s="11" t="n"/>
      <c r="L397" s="11" t="inlineStr">
        <is>
          <t>Net assets declining year-on-year; Latest accounts period ended 19.8 months before scoring</t>
        </is>
      </c>
      <c r="M397" s="11" t="inlineStr">
        <is>
          <t>Full appointed representative: fixed smaller protective adjustment (FRN 142772)</t>
        </is>
      </c>
      <c r="N397" s="11" t="inlineStr">
        <is>
          <t>Full AR</t>
        </is>
      </c>
      <c r="O397" s="11" t="inlineStr"/>
      <c r="P397" s="11" t="b">
        <v>0</v>
      </c>
      <c r="Q397" s="11" t="b">
        <v>0</v>
      </c>
      <c r="R397" s="23" t="b">
        <v>1</v>
      </c>
      <c r="S397" s="11" t="b">
        <v>0</v>
      </c>
      <c r="T397" s="11" t="b">
        <v>0</v>
      </c>
      <c r="U397" s="11" t="b">
        <v>0</v>
      </c>
      <c r="V397" s="22" t="n">
        <v>1</v>
      </c>
      <c r="W397" s="11" t="b">
        <v>0</v>
      </c>
      <c r="X397" s="11" t="b">
        <v>0</v>
      </c>
      <c r="Y397" s="11" t="b">
        <v>0</v>
      </c>
      <c r="Z397" s="23" t="b">
        <v>1</v>
      </c>
      <c r="AA397" s="11" t="b">
        <v>0</v>
      </c>
      <c r="AB397" s="11" t="b">
        <v>0</v>
      </c>
      <c r="AC397" s="11" t="inlineStr">
        <is>
          <t>Sat Oct 24 2026 07:25:15 GMT+0000 (Coordinated Universal Time)</t>
        </is>
      </c>
      <c r="AD397" s="25" t="n">
        <v>27.84</v>
      </c>
      <c r="AE397" s="11" t="inlineStr"/>
      <c r="AF397" s="11" t="inlineStr"/>
      <c r="AG397" s="11" t="inlineStr"/>
    </row>
    <row r="398">
      <c r="A398" s="11" t="inlineStr">
        <is>
          <t>06747814</t>
        </is>
      </c>
      <c r="B398" s="11" t="n">
        <v>627643</v>
      </c>
      <c r="C398" s="11" t="inlineStr">
        <is>
          <t>DJ HEALTHCARE LIMITED</t>
        </is>
      </c>
      <c r="D398" s="11" t="inlineStr">
        <is>
          <t>1: 627643</t>
        </is>
      </c>
      <c r="E398" s="19" t="n">
        <v>0.1794501895019146</v>
      </c>
      <c r="F398" s="12" t="inlineStr">
        <is>
          <t>Low</t>
        </is>
      </c>
      <c r="G398" s="19" t="n">
        <v>0.004058</v>
      </c>
      <c r="H398" s="20" t="n"/>
      <c r="I398" s="21" t="n"/>
      <c r="J398" s="22" t="n"/>
      <c r="K398" s="11" t="n"/>
      <c r="L398" s="11" t="inlineStr">
        <is>
          <t>Net assets declining year-on-year; Latest accounts period ended 7.8 months before scoring</t>
        </is>
      </c>
      <c r="M398" s="11" t="inlineStr"/>
      <c r="N398" s="11" t="inlineStr">
        <is>
          <t>Not an AR</t>
        </is>
      </c>
      <c r="O398" s="11" t="inlineStr"/>
      <c r="P398" s="11" t="b">
        <v>0</v>
      </c>
      <c r="Q398" s="11" t="b">
        <v>0</v>
      </c>
      <c r="R398" s="23" t="b">
        <v>1</v>
      </c>
      <c r="S398" s="11" t="b">
        <v>0</v>
      </c>
      <c r="T398" s="11" t="b">
        <v>0</v>
      </c>
      <c r="U398" s="11" t="b">
        <v>0</v>
      </c>
      <c r="V398" s="22" t="n">
        <v>0</v>
      </c>
      <c r="W398" s="11" t="b">
        <v>0</v>
      </c>
      <c r="X398" s="11" t="b">
        <v>0</v>
      </c>
      <c r="Y398" s="11" t="b">
        <v>0</v>
      </c>
      <c r="Z398" s="11" t="b">
        <v>0</v>
      </c>
      <c r="AA398" s="11" t="b">
        <v>0</v>
      </c>
      <c r="AB398" s="11" t="b">
        <v>0</v>
      </c>
      <c r="AC398" s="11" t="inlineStr">
        <is>
          <t>Sat Oct 24 2026 07:25:19 GMT+0000 (Coordinated Universal Time)</t>
        </is>
      </c>
      <c r="AD398" s="25" t="n">
        <v>17.95</v>
      </c>
      <c r="AE398" s="11" t="inlineStr"/>
      <c r="AF398" s="11" t="inlineStr"/>
      <c r="AG398" s="11" t="inlineStr"/>
    </row>
    <row r="399">
      <c r="A399" s="11" t="inlineStr">
        <is>
          <t>12613467</t>
        </is>
      </c>
      <c r="B399" s="11" t="n">
        <v>945651</v>
      </c>
      <c r="C399" s="11" t="inlineStr">
        <is>
          <t>SCALEUP CAPITAL LIMITED</t>
        </is>
      </c>
      <c r="D399" s="11" t="inlineStr">
        <is>
          <t>1: 945651</t>
        </is>
      </c>
      <c r="E399" s="19" t="n">
        <v>0.1779178177380561</v>
      </c>
      <c r="F399" s="12" t="inlineStr">
        <is>
          <t>Low</t>
        </is>
      </c>
      <c r="G399" s="19" t="n">
        <v>0.006663</v>
      </c>
      <c r="H399" s="20" t="n"/>
      <c r="I399" s="21" t="n"/>
      <c r="J399" s="22" t="n"/>
      <c r="K399" s="11" t="n"/>
      <c r="L399" s="11" t="inlineStr">
        <is>
          <t>Latest accounts period ended 4.8 months before scoring</t>
        </is>
      </c>
      <c r="M399" s="11" t="inlineStr"/>
      <c r="N399" s="11" t="inlineStr">
        <is>
          <t>Not an AR</t>
        </is>
      </c>
      <c r="O399" s="11" t="inlineStr"/>
      <c r="P399" s="11" t="b">
        <v>0</v>
      </c>
      <c r="Q399" s="11" t="b">
        <v>0</v>
      </c>
      <c r="R399" s="11" t="b">
        <v>0</v>
      </c>
      <c r="S399" s="11" t="b">
        <v>0</v>
      </c>
      <c r="T399" s="11" t="b">
        <v>0</v>
      </c>
      <c r="U399" s="11" t="b">
        <v>0</v>
      </c>
      <c r="V399" s="22" t="n">
        <v>0</v>
      </c>
      <c r="W399" s="11" t="b">
        <v>0</v>
      </c>
      <c r="X399" s="11" t="b">
        <v>0</v>
      </c>
      <c r="Y399" s="11" t="b">
        <v>0</v>
      </c>
      <c r="Z399" s="11" t="b">
        <v>0</v>
      </c>
      <c r="AA399" s="11" t="b">
        <v>0</v>
      </c>
      <c r="AB399" s="11" t="b">
        <v>0</v>
      </c>
      <c r="AC399" s="11" t="inlineStr">
        <is>
          <t>Sat Oct 24 2026 07:25:26 GMT+0000 (Coordinated Universal Time)</t>
        </is>
      </c>
      <c r="AD399" s="25" t="n">
        <v>6.43</v>
      </c>
      <c r="AE399" s="11" t="inlineStr"/>
      <c r="AF399" s="11" t="inlineStr"/>
      <c r="AG399" s="11" t="inlineStr"/>
    </row>
    <row r="400">
      <c r="A400" s="11" t="inlineStr">
        <is>
          <t>05334921</t>
        </is>
      </c>
      <c r="B400" s="11" t="n">
        <v>429088</v>
      </c>
      <c r="C400" s="11" t="inlineStr">
        <is>
          <t>DAVIES FINANCIAL LIMITED</t>
        </is>
      </c>
      <c r="D400" s="11" t="inlineStr">
        <is>
          <t>1: 429088</t>
        </is>
      </c>
      <c r="E400" s="19" t="n">
        <v>0.1777605726620931</v>
      </c>
      <c r="F400" s="12" t="inlineStr">
        <is>
          <t>Low</t>
        </is>
      </c>
      <c r="G400" s="19" t="n">
        <v>0.006146</v>
      </c>
      <c r="H400" s="20" t="n"/>
      <c r="I400" s="21" t="n"/>
      <c r="J400" s="22" t="n"/>
      <c r="K400" s="11" t="n"/>
      <c r="L400" s="11" t="inlineStr">
        <is>
          <t>Latest accounts period ended 6.8 months before scoring</t>
        </is>
      </c>
      <c r="M400" s="11" t="inlineStr"/>
      <c r="N400" s="11" t="inlineStr">
        <is>
          <t>Not an AR</t>
        </is>
      </c>
      <c r="O400" s="11" t="inlineStr"/>
      <c r="P400" s="11" t="b">
        <v>0</v>
      </c>
      <c r="Q400" s="11" t="b">
        <v>0</v>
      </c>
      <c r="R400" s="11" t="b">
        <v>0</v>
      </c>
      <c r="S400" s="11" t="b">
        <v>0</v>
      </c>
      <c r="T400" s="11" t="b">
        <v>0</v>
      </c>
      <c r="U400" s="11" t="b">
        <v>0</v>
      </c>
      <c r="V400" s="22" t="n">
        <v>0</v>
      </c>
      <c r="W400" s="11" t="b">
        <v>0</v>
      </c>
      <c r="X400" s="11" t="b">
        <v>0</v>
      </c>
      <c r="Y400" s="11" t="b">
        <v>0</v>
      </c>
      <c r="Z400" s="11" t="b">
        <v>0</v>
      </c>
      <c r="AA400" s="11" t="b">
        <v>0</v>
      </c>
      <c r="AB400" s="11" t="b">
        <v>0</v>
      </c>
      <c r="AC400" s="11" t="inlineStr">
        <is>
          <t>Sat Oct 24 2026 07:25:17 GMT+0000 (Coordinated Universal Time)</t>
        </is>
      </c>
      <c r="AD400" s="25" t="n">
        <v>21.76</v>
      </c>
      <c r="AE400" s="11" t="inlineStr"/>
      <c r="AF400" s="11" t="inlineStr"/>
      <c r="AG400" s="11" t="inlineStr"/>
    </row>
    <row r="401">
      <c r="A401" s="11" t="inlineStr">
        <is>
          <t>14900858</t>
        </is>
      </c>
      <c r="B401" s="11" t="n">
        <v>1062570</v>
      </c>
      <c r="C401" s="11" t="inlineStr">
        <is>
          <t>THE EFFICIENT SOLAR COMPANY LTD</t>
        </is>
      </c>
      <c r="D401" s="11" t="inlineStr">
        <is>
          <t>1: 1062570</t>
        </is>
      </c>
      <c r="E401" s="19" t="n">
        <v>0.1765986067350463</v>
      </c>
      <c r="F401" s="12" t="inlineStr">
        <is>
          <t>Low</t>
        </is>
      </c>
      <c r="G401" s="19" t="n">
        <v>0.006455</v>
      </c>
      <c r="H401" s="20" t="n"/>
      <c r="I401" s="21" t="n"/>
      <c r="J401" s="22" t="n"/>
      <c r="K401" s="11" t="n"/>
      <c r="L401" s="11" t="inlineStr">
        <is>
          <t>Latest accounts period ended 4.8 months before scoring</t>
        </is>
      </c>
      <c r="M401" s="11" t="inlineStr">
        <is>
          <t>Introducer-only appointed representative: neutral AR adjustment (FRN 1062570)</t>
        </is>
      </c>
      <c r="N401" s="11" t="inlineStr">
        <is>
          <t>Introducer-only AR</t>
        </is>
      </c>
      <c r="O401" s="11" t="inlineStr"/>
      <c r="P401" s="11" t="b">
        <v>0</v>
      </c>
      <c r="Q401" s="11" t="b">
        <v>0</v>
      </c>
      <c r="R401" s="11" t="b">
        <v>0</v>
      </c>
      <c r="S401" s="11" t="b">
        <v>0</v>
      </c>
      <c r="T401" s="11" t="b">
        <v>0</v>
      </c>
      <c r="U401" s="11" t="b">
        <v>0</v>
      </c>
      <c r="V401" s="22" t="n">
        <v>0</v>
      </c>
      <c r="W401" s="11" t="b">
        <v>0</v>
      </c>
      <c r="X401" s="11" t="b">
        <v>0</v>
      </c>
      <c r="Y401" s="11" t="b">
        <v>0</v>
      </c>
      <c r="Z401" s="23" t="b">
        <v>1</v>
      </c>
      <c r="AA401" s="11" t="b">
        <v>0</v>
      </c>
      <c r="AB401" s="11" t="b">
        <v>0</v>
      </c>
      <c r="AC401" s="11" t="inlineStr">
        <is>
          <t>Sat Oct 24 2026 07:25:28 GMT+0000 (Coordinated Universal Time)</t>
        </is>
      </c>
      <c r="AD401" s="25" t="n">
        <v>3.41</v>
      </c>
      <c r="AE401" s="11" t="inlineStr"/>
      <c r="AF401" s="11" t="inlineStr"/>
      <c r="AG401" s="11" t="inlineStr"/>
    </row>
    <row r="402">
      <c r="A402" s="11" t="inlineStr">
        <is>
          <t>07451783</t>
        </is>
      </c>
      <c r="B402" s="11" t="n">
        <v>942865</v>
      </c>
      <c r="C402" s="11" t="inlineStr">
        <is>
          <t>COLOSSEUM DENTAL UK PARTNERSHIPS LIMITED</t>
        </is>
      </c>
      <c r="D402" s="11" t="inlineStr">
        <is>
          <t>1: 942865</t>
        </is>
      </c>
      <c r="E402" s="19" t="n">
        <v>0.1765719846699852</v>
      </c>
      <c r="F402" s="12" t="inlineStr">
        <is>
          <t>Low</t>
        </is>
      </c>
      <c r="G402" s="19" t="n">
        <v>0.001619</v>
      </c>
      <c r="H402" s="20" t="n"/>
      <c r="I402" s="21" t="n"/>
      <c r="J402" s="22" t="n"/>
      <c r="K402" s="11" t="n"/>
      <c r="L402" s="11" t="inlineStr">
        <is>
          <t>Negative net assets; Multiple liquidity warning signs (3 of 3 indicators triggered); Latest accounts period ended 9.8 months before scoring</t>
        </is>
      </c>
      <c r="M402" s="11" t="inlineStr">
        <is>
          <t>Introducer-only appointed representative: neutral AR adjustment (FRN 942865)</t>
        </is>
      </c>
      <c r="N402" s="11" t="inlineStr">
        <is>
          <t>Introducer-only AR</t>
        </is>
      </c>
      <c r="O402" s="11" t="inlineStr"/>
      <c r="P402" s="23" t="b">
        <v>1</v>
      </c>
      <c r="Q402" s="11" t="b">
        <v>0</v>
      </c>
      <c r="R402" s="11" t="b">
        <v>0</v>
      </c>
      <c r="S402" s="11" t="b">
        <v>0</v>
      </c>
      <c r="T402" s="11" t="b">
        <v>0</v>
      </c>
      <c r="U402" s="11" t="b">
        <v>0</v>
      </c>
      <c r="V402" s="24" t="n">
        <v>3</v>
      </c>
      <c r="W402" s="11" t="b">
        <v>0</v>
      </c>
      <c r="X402" s="11" t="b">
        <v>0</v>
      </c>
      <c r="Y402" s="11" t="b">
        <v>0</v>
      </c>
      <c r="Z402" s="23" t="b">
        <v>1</v>
      </c>
      <c r="AA402" s="11" t="b">
        <v>0</v>
      </c>
      <c r="AB402" s="11" t="b">
        <v>0</v>
      </c>
      <c r="AC402" s="11" t="inlineStr">
        <is>
          <t>Sat Oct 24 2026 07:25:20 GMT+0000 (Coordinated Universal Time)</t>
        </is>
      </c>
      <c r="AD402" s="25" t="n">
        <v>15.91</v>
      </c>
      <c r="AE402" s="11" t="inlineStr"/>
      <c r="AF402" s="11" t="inlineStr"/>
      <c r="AG402" s="11" t="inlineStr"/>
    </row>
    <row r="403">
      <c r="A403" s="11" t="inlineStr">
        <is>
          <t>00535975</t>
        </is>
      </c>
      <c r="B403" s="11" t="n">
        <v>309557</v>
      </c>
      <c r="C403" s="11" t="inlineStr">
        <is>
          <t>KEN JERVIS LIMITED</t>
        </is>
      </c>
      <c r="D403" s="11" t="inlineStr">
        <is>
          <t>1: 309557</t>
        </is>
      </c>
      <c r="E403" s="19" t="n">
        <v>0.1762474159137681</v>
      </c>
      <c r="F403" s="12" t="inlineStr">
        <is>
          <t>Low</t>
        </is>
      </c>
      <c r="G403" s="19" t="n">
        <v>0.006609</v>
      </c>
      <c r="H403" s="20" t="n"/>
      <c r="I403" s="21" t="n"/>
      <c r="J403" s="22" t="n"/>
      <c r="K403" s="11" t="n"/>
      <c r="L403" s="11" t="inlineStr">
        <is>
          <t>Latest accounts period ended 9.8 months before scoring</t>
        </is>
      </c>
      <c r="M403" s="11" t="inlineStr"/>
      <c r="N403" s="11" t="inlineStr">
        <is>
          <t>Not an AR</t>
        </is>
      </c>
      <c r="O403" s="11" t="inlineStr"/>
      <c r="P403" s="11" t="b">
        <v>0</v>
      </c>
      <c r="Q403" s="11" t="b">
        <v>0</v>
      </c>
      <c r="R403" s="11" t="b">
        <v>0</v>
      </c>
      <c r="S403" s="11" t="b">
        <v>0</v>
      </c>
      <c r="T403" s="11" t="b">
        <v>0</v>
      </c>
      <c r="U403" s="11" t="b">
        <v>0</v>
      </c>
      <c r="V403" s="22" t="n">
        <v>0</v>
      </c>
      <c r="W403" s="11" t="b">
        <v>0</v>
      </c>
      <c r="X403" s="11" t="b">
        <v>0</v>
      </c>
      <c r="Y403" s="11" t="b">
        <v>0</v>
      </c>
      <c r="Z403" s="11" t="b">
        <v>0</v>
      </c>
      <c r="AA403" s="11" t="b">
        <v>0</v>
      </c>
      <c r="AB403" s="11" t="b">
        <v>0</v>
      </c>
      <c r="AC403" s="11" t="inlineStr">
        <is>
          <t>Sat Oct 24 2026 07:25:10 GMT+0000 (Coordinated Universal Time)</t>
        </is>
      </c>
      <c r="AD403" s="25" t="n">
        <v>72.26000000000001</v>
      </c>
      <c r="AE403" s="11" t="inlineStr"/>
      <c r="AF403" s="11" t="inlineStr"/>
      <c r="AG403" s="11" t="inlineStr"/>
    </row>
    <row r="404">
      <c r="A404" s="11" t="inlineStr">
        <is>
          <t>00501877</t>
        </is>
      </c>
      <c r="B404" s="11" t="n">
        <v>202588</v>
      </c>
      <c r="C404" s="11" t="inlineStr">
        <is>
          <t>THE UNITED KINGDOM FREIGHT DEMURRAGE AND DEFENCE ASSOCIATION LIMITED</t>
        </is>
      </c>
      <c r="D404" s="11" t="inlineStr">
        <is>
          <t>1: 202588</t>
        </is>
      </c>
      <c r="E404" s="19" t="n">
        <v>0.1759936337096323</v>
      </c>
      <c r="F404" s="12" t="inlineStr">
        <is>
          <t>Low</t>
        </is>
      </c>
      <c r="G404" s="19" t="n">
        <v>0.007518</v>
      </c>
      <c r="H404" s="20" t="n"/>
      <c r="I404" s="21" t="n"/>
      <c r="J404" s="22" t="n"/>
      <c r="K404" s="11" t="n"/>
      <c r="L404" s="11" t="inlineStr">
        <is>
          <t>Latest accounts period ended 8.1 months before scoring</t>
        </is>
      </c>
      <c r="M404" s="11" t="inlineStr">
        <is>
          <t>Acts as principal to one or more Appointed Representatives (FRN 202588)</t>
        </is>
      </c>
      <c r="N404" s="11" t="inlineStr">
        <is>
          <t>Not an AR</t>
        </is>
      </c>
      <c r="O404" s="11" t="inlineStr"/>
      <c r="P404" s="11" t="b">
        <v>0</v>
      </c>
      <c r="Q404" s="11" t="b">
        <v>0</v>
      </c>
      <c r="R404" s="11" t="b">
        <v>0</v>
      </c>
      <c r="S404" s="11" t="b">
        <v>0</v>
      </c>
      <c r="T404" s="11" t="b">
        <v>0</v>
      </c>
      <c r="U404" s="11" t="b">
        <v>0</v>
      </c>
      <c r="V404" s="22" t="n">
        <v>0</v>
      </c>
      <c r="W404" s="11" t="b">
        <v>0</v>
      </c>
      <c r="X404" s="11" t="b">
        <v>0</v>
      </c>
      <c r="Y404" s="23" t="b">
        <v>1</v>
      </c>
      <c r="Z404" s="11" t="b">
        <v>0</v>
      </c>
      <c r="AA404" s="11" t="b">
        <v>0</v>
      </c>
      <c r="AB404" s="11" t="b">
        <v>0</v>
      </c>
      <c r="AC404" s="11" t="inlineStr">
        <is>
          <t>Sat Oct 24 2026 07:25:10 GMT+0000 (Coordinated Universal Time)</t>
        </is>
      </c>
      <c r="AD404" s="25" t="n">
        <v>74.90000000000001</v>
      </c>
      <c r="AE404" s="11" t="inlineStr"/>
      <c r="AF404" s="11" t="inlineStr"/>
      <c r="AG404" s="11" t="inlineStr"/>
    </row>
    <row r="405">
      <c r="A405" s="11" t="inlineStr">
        <is>
          <t>NI012573</t>
        </is>
      </c>
      <c r="B405" s="11" t="n">
        <v>732805</v>
      </c>
      <c r="C405" s="11" t="inlineStr">
        <is>
          <t>NOEL GRIMLEY ELECTRICS LIMITED</t>
        </is>
      </c>
      <c r="D405" s="11" t="inlineStr">
        <is>
          <t>1: 732805</t>
        </is>
      </c>
      <c r="E405" s="19" t="n">
        <v>0.1758289214989354</v>
      </c>
      <c r="F405" s="12" t="inlineStr">
        <is>
          <t>Low</t>
        </is>
      </c>
      <c r="G405" s="19" t="n">
        <v>0.007359</v>
      </c>
      <c r="H405" s="20" t="n"/>
      <c r="I405" s="21" t="n"/>
      <c r="J405" s="22" t="n"/>
      <c r="K405" s="11" t="n"/>
      <c r="L405" s="11" t="inlineStr">
        <is>
          <t>Latest accounts period ended 6.8 months before scoring</t>
        </is>
      </c>
      <c r="M405" s="11" t="inlineStr"/>
      <c r="N405" s="11" t="inlineStr">
        <is>
          <t>Not an AR</t>
        </is>
      </c>
      <c r="O405" s="11" t="inlineStr"/>
      <c r="P405" s="11" t="b">
        <v>0</v>
      </c>
      <c r="Q405" s="11" t="b">
        <v>0</v>
      </c>
      <c r="R405" s="11" t="b">
        <v>0</v>
      </c>
      <c r="S405" s="11" t="b">
        <v>0</v>
      </c>
      <c r="T405" s="11" t="b">
        <v>0</v>
      </c>
      <c r="U405" s="11" t="b">
        <v>0</v>
      </c>
      <c r="V405" s="22" t="n">
        <v>0</v>
      </c>
      <c r="W405" s="11" t="b">
        <v>0</v>
      </c>
      <c r="X405" s="11" t="b">
        <v>0</v>
      </c>
      <c r="Y405" s="11" t="b">
        <v>0</v>
      </c>
      <c r="Z405" s="11" t="b">
        <v>0</v>
      </c>
      <c r="AA405" s="11" t="b">
        <v>0</v>
      </c>
      <c r="AB405" s="11" t="b">
        <v>0</v>
      </c>
      <c r="AC405" s="11" t="inlineStr">
        <is>
          <t>Sat Oct 24 2026 07:25:29 GMT+0000 (Coordinated Universal Time)</t>
        </is>
      </c>
      <c r="AD405" s="25" t="n">
        <v>48.7</v>
      </c>
      <c r="AE405" s="11" t="inlineStr"/>
      <c r="AF405" s="11" t="inlineStr"/>
      <c r="AG405" s="11" t="inlineStr"/>
    </row>
    <row r="406">
      <c r="A406" s="11" t="inlineStr">
        <is>
          <t>07339395</t>
        </is>
      </c>
      <c r="B406" s="11" t="n">
        <v>672850</v>
      </c>
      <c r="C406" s="11" t="inlineStr">
        <is>
          <t>GOLDCLIFFE PROFESSIONAL LIMITED</t>
        </is>
      </c>
      <c r="D406" s="11" t="inlineStr">
        <is>
          <t>1: 672850</t>
        </is>
      </c>
      <c r="E406" s="19" t="n">
        <v>0.1736730457239145</v>
      </c>
      <c r="F406" s="12" t="inlineStr">
        <is>
          <t>Low</t>
        </is>
      </c>
      <c r="G406" s="19" t="n">
        <v>0.006146</v>
      </c>
      <c r="H406" s="20" t="n"/>
      <c r="I406" s="21" t="n"/>
      <c r="J406" s="22" t="n"/>
      <c r="K406" s="11" t="n"/>
      <c r="L406" s="11" t="inlineStr">
        <is>
          <t>Net assets declining year-on-year; Latest accounts period ended 13.8 months before scoring</t>
        </is>
      </c>
      <c r="M406" s="11" t="inlineStr">
        <is>
          <t>Full appointed representative: fixed smaller protective adjustment (FRN 672850)</t>
        </is>
      </c>
      <c r="N406" s="11" t="inlineStr">
        <is>
          <t>Full AR</t>
        </is>
      </c>
      <c r="O406" s="11" t="inlineStr"/>
      <c r="P406" s="11" t="b">
        <v>0</v>
      </c>
      <c r="Q406" s="11" t="b">
        <v>0</v>
      </c>
      <c r="R406" s="23" t="b">
        <v>1</v>
      </c>
      <c r="S406" s="11" t="b">
        <v>0</v>
      </c>
      <c r="T406" s="11" t="b">
        <v>0</v>
      </c>
      <c r="U406" s="11" t="b">
        <v>0</v>
      </c>
      <c r="V406" s="22" t="n">
        <v>0</v>
      </c>
      <c r="W406" s="11" t="b">
        <v>0</v>
      </c>
      <c r="X406" s="11" t="b">
        <v>0</v>
      </c>
      <c r="Y406" s="11" t="b">
        <v>0</v>
      </c>
      <c r="Z406" s="23" t="b">
        <v>1</v>
      </c>
      <c r="AA406" s="11" t="b">
        <v>0</v>
      </c>
      <c r="AB406" s="11" t="b">
        <v>0</v>
      </c>
      <c r="AC406" s="11" t="inlineStr">
        <is>
          <t>Sat Oct 24 2026 07:25:20 GMT+0000 (Coordinated Universal Time)</t>
        </is>
      </c>
      <c r="AD406" s="25" t="n">
        <v>16.21</v>
      </c>
      <c r="AE406" s="11" t="inlineStr"/>
      <c r="AF406" s="11" t="inlineStr"/>
      <c r="AG406" s="11" t="inlineStr"/>
    </row>
    <row r="407">
      <c r="A407" s="11" t="inlineStr">
        <is>
          <t>03994446</t>
        </is>
      </c>
      <c r="B407" s="11" t="n">
        <v>616989</v>
      </c>
      <c r="C407" s="11" t="inlineStr">
        <is>
          <t>WISE CAPITAL LIMITED</t>
        </is>
      </c>
      <c r="D407" s="11" t="inlineStr">
        <is>
          <t>1: 616989</t>
        </is>
      </c>
      <c r="E407" s="19" t="n">
        <v>0.173276854734283</v>
      </c>
      <c r="F407" s="12" t="inlineStr">
        <is>
          <t>Low</t>
        </is>
      </c>
      <c r="G407" s="19" t="n">
        <v>0.006146</v>
      </c>
      <c r="H407" s="20" t="n"/>
      <c r="I407" s="21" t="n"/>
      <c r="J407" s="22" t="n"/>
      <c r="K407" s="11" t="n"/>
      <c r="L407" s="11" t="inlineStr">
        <is>
          <t>Latest accounts period ended 6.8 months before scoring</t>
        </is>
      </c>
      <c r="M407" s="11" t="inlineStr"/>
      <c r="N407" s="11" t="inlineStr">
        <is>
          <t>Not an AR</t>
        </is>
      </c>
      <c r="O407" s="11" t="inlineStr"/>
      <c r="P407" s="11" t="b">
        <v>0</v>
      </c>
      <c r="Q407" s="11" t="b">
        <v>0</v>
      </c>
      <c r="R407" s="11" t="b">
        <v>0</v>
      </c>
      <c r="S407" s="11" t="b">
        <v>0</v>
      </c>
      <c r="T407" s="11" t="b">
        <v>0</v>
      </c>
      <c r="U407" s="11" t="b">
        <v>0</v>
      </c>
      <c r="V407" s="22" t="n">
        <v>0</v>
      </c>
      <c r="W407" s="11" t="b">
        <v>0</v>
      </c>
      <c r="X407" s="11" t="b">
        <v>0</v>
      </c>
      <c r="Y407" s="11" t="b">
        <v>0</v>
      </c>
      <c r="Z407" s="11" t="b">
        <v>0</v>
      </c>
      <c r="AA407" s="11" t="b">
        <v>0</v>
      </c>
      <c r="AB407" s="11" t="b">
        <v>0</v>
      </c>
      <c r="AC407" s="11" t="inlineStr">
        <is>
          <t>Sat Oct 24 2026 07:25:15 GMT+0000 (Coordinated Universal Time)</t>
        </is>
      </c>
      <c r="AD407" s="25" t="n">
        <v>26.44</v>
      </c>
      <c r="AE407" s="11" t="inlineStr"/>
      <c r="AF407" s="11" t="inlineStr"/>
      <c r="AG407" s="11" t="inlineStr"/>
    </row>
    <row r="408">
      <c r="A408" s="11" t="inlineStr">
        <is>
          <t>15519970</t>
        </is>
      </c>
      <c r="B408" s="11" t="n">
        <v>1053751</v>
      </c>
      <c r="C408" s="11" t="inlineStr">
        <is>
          <t>SUMMIT PLUMBING &amp; HEATING SOLUTIONS LTD</t>
        </is>
      </c>
      <c r="D408" s="11" t="inlineStr">
        <is>
          <t>1: 1053751</t>
        </is>
      </c>
      <c r="E408" s="19" t="n">
        <v>0.1720683027924975</v>
      </c>
      <c r="F408" s="12" t="inlineStr">
        <is>
          <t>Low</t>
        </is>
      </c>
      <c r="G408" s="19" t="n">
        <v>0.004655</v>
      </c>
      <c r="H408" s="20" t="n"/>
      <c r="I408" s="21" t="n"/>
      <c r="J408" s="22" t="n"/>
      <c r="K408" s="11" t="n"/>
      <c r="L408" s="11" t="inlineStr">
        <is>
          <t>Latest accounts period ended 7.8 months before scoring</t>
        </is>
      </c>
      <c r="M408" s="11" t="inlineStr">
        <is>
          <t>Introducer-only appointed representative: neutral AR adjustment (FRN 1053751)</t>
        </is>
      </c>
      <c r="N408" s="11" t="inlineStr">
        <is>
          <t>Introducer-only AR</t>
        </is>
      </c>
      <c r="O408" s="11" t="inlineStr"/>
      <c r="P408" s="11" t="b">
        <v>0</v>
      </c>
      <c r="Q408" s="11" t="b">
        <v>0</v>
      </c>
      <c r="R408" s="11" t="b">
        <v>0</v>
      </c>
      <c r="S408" s="11" t="b">
        <v>0</v>
      </c>
      <c r="T408" s="11" t="b">
        <v>0</v>
      </c>
      <c r="U408" s="11" t="b">
        <v>0</v>
      </c>
      <c r="V408" s="22" t="n">
        <v>0</v>
      </c>
      <c r="W408" s="11" t="b">
        <v>0</v>
      </c>
      <c r="X408" s="11" t="b">
        <v>0</v>
      </c>
      <c r="Y408" s="11" t="b">
        <v>0</v>
      </c>
      <c r="Z408" s="23" t="b">
        <v>1</v>
      </c>
      <c r="AA408" s="11" t="b">
        <v>0</v>
      </c>
      <c r="AB408" s="11" t="b">
        <v>0</v>
      </c>
      <c r="AC408" s="11" t="inlineStr">
        <is>
          <t>Sat Oct 24 2026 07:25:28 GMT+0000 (Coordinated Universal Time)</t>
        </is>
      </c>
      <c r="AD408" s="25" t="n">
        <v>2.66</v>
      </c>
      <c r="AE408" s="11" t="inlineStr"/>
      <c r="AF408" s="11" t="inlineStr"/>
      <c r="AG408" s="11" t="inlineStr"/>
    </row>
    <row r="409">
      <c r="A409" s="11" t="inlineStr">
        <is>
          <t>11355473</t>
        </is>
      </c>
      <c r="B409" s="11" t="n">
        <v>810836</v>
      </c>
      <c r="C409" s="11" t="inlineStr">
        <is>
          <t>FFS CONNECT LIMITED</t>
        </is>
      </c>
      <c r="D409" s="11" t="inlineStr">
        <is>
          <t>1: 810836</t>
        </is>
      </c>
      <c r="E409" s="19" t="n">
        <v>0.1715659221239277</v>
      </c>
      <c r="F409" s="12" t="inlineStr">
        <is>
          <t>Low</t>
        </is>
      </c>
      <c r="G409" s="19" t="n">
        <v>0.006146</v>
      </c>
      <c r="H409" s="20" t="n"/>
      <c r="I409" s="21" t="n"/>
      <c r="J409" s="22" t="n"/>
      <c r="K409" s="11" t="n"/>
      <c r="L409" s="11" t="inlineStr">
        <is>
          <t>Latest accounts period ended 4.8 months before scoring</t>
        </is>
      </c>
      <c r="M409" s="11" t="inlineStr">
        <is>
          <t>Acts as principal to one or more Appointed Representatives (FRN 810836)</t>
        </is>
      </c>
      <c r="N409" s="11" t="inlineStr">
        <is>
          <t>Not an AR</t>
        </is>
      </c>
      <c r="O409" s="11" t="inlineStr"/>
      <c r="P409" s="11" t="b">
        <v>0</v>
      </c>
      <c r="Q409" s="11" t="b">
        <v>0</v>
      </c>
      <c r="R409" s="11" t="b">
        <v>0</v>
      </c>
      <c r="S409" s="11" t="b">
        <v>0</v>
      </c>
      <c r="T409" s="11" t="b">
        <v>0</v>
      </c>
      <c r="U409" s="11" t="b">
        <v>0</v>
      </c>
      <c r="V409" s="22" t="n">
        <v>0</v>
      </c>
      <c r="W409" s="11" t="b">
        <v>0</v>
      </c>
      <c r="X409" s="11" t="b">
        <v>0</v>
      </c>
      <c r="Y409" s="23" t="b">
        <v>1</v>
      </c>
      <c r="Z409" s="11" t="b">
        <v>0</v>
      </c>
      <c r="AA409" s="11" t="b">
        <v>0</v>
      </c>
      <c r="AB409" s="11" t="b">
        <v>0</v>
      </c>
      <c r="AC409" s="11" t="inlineStr">
        <is>
          <t>Sat Oct 24 2026 07:25:25 GMT+0000 (Coordinated Universal Time)</t>
        </is>
      </c>
      <c r="AD409" s="25" t="n">
        <v>8.449999999999999</v>
      </c>
      <c r="AE409" s="11" t="inlineStr"/>
      <c r="AF409" s="11" t="inlineStr"/>
      <c r="AG409" s="11" t="inlineStr"/>
    </row>
    <row r="410">
      <c r="A410" s="11" t="inlineStr">
        <is>
          <t>16917934</t>
        </is>
      </c>
      <c r="B410" s="11" t="n">
        <v>1061515</v>
      </c>
      <c r="C410" s="11" t="inlineStr">
        <is>
          <t>BRECON SPECIALTY LIMITED</t>
        </is>
      </c>
      <c r="D410" s="11" t="inlineStr">
        <is>
          <t>1: 1061515</t>
        </is>
      </c>
      <c r="E410" s="19" t="n">
        <v>0.1711997104222645</v>
      </c>
      <c r="F410" s="12" t="inlineStr">
        <is>
          <t>Low</t>
        </is>
      </c>
      <c r="G410" s="19" t="n">
        <v>0.007518</v>
      </c>
      <c r="H410" s="20" t="n"/>
      <c r="I410" s="21" t="n"/>
      <c r="J410" s="22" t="n"/>
      <c r="K410" s="11" t="n"/>
      <c r="L410" s="11" t="inlineStr">
        <is>
          <t>Accounts not held: neutral accounts-age imputation, not a missing-information penalty</t>
        </is>
      </c>
      <c r="M410" s="11" t="inlineStr">
        <is>
          <t>Full appointed representative: fixed smaller protective adjustment (FRN 1061515)</t>
        </is>
      </c>
      <c r="N410" s="11" t="inlineStr">
        <is>
          <t>Full AR</t>
        </is>
      </c>
      <c r="O410" s="11" t="inlineStr"/>
      <c r="P410" s="11" t="b">
        <v>0</v>
      </c>
      <c r="Q410" s="11" t="b">
        <v>0</v>
      </c>
      <c r="R410" s="11" t="b">
        <v>0</v>
      </c>
      <c r="S410" s="11" t="b">
        <v>0</v>
      </c>
      <c r="T410" s="11" t="b">
        <v>0</v>
      </c>
      <c r="U410" s="11" t="b">
        <v>0</v>
      </c>
      <c r="V410" s="22" t="n">
        <v>0</v>
      </c>
      <c r="W410" s="11" t="b">
        <v>0</v>
      </c>
      <c r="X410" s="11" t="b">
        <v>0</v>
      </c>
      <c r="Y410" s="11" t="b">
        <v>0</v>
      </c>
      <c r="Z410" s="23" t="b">
        <v>1</v>
      </c>
      <c r="AA410" s="11" t="b">
        <v>0</v>
      </c>
      <c r="AB410" s="11" t="b">
        <v>0</v>
      </c>
      <c r="AC410" s="11" t="inlineStr">
        <is>
          <t>Sat Oct 24 2026 07:25:29 GMT+0000 (Coordinated Universal Time)</t>
        </is>
      </c>
      <c r="AD410" s="25" t="n">
        <v>0.85</v>
      </c>
      <c r="AE410" s="11" t="inlineStr"/>
      <c r="AF410" s="11" t="inlineStr"/>
      <c r="AG410" s="11" t="inlineStr"/>
    </row>
    <row r="411">
      <c r="A411" s="11" t="inlineStr">
        <is>
          <t>03471606</t>
        </is>
      </c>
      <c r="B411" s="11" t="n">
        <v>724320</v>
      </c>
      <c r="C411" s="11" t="inlineStr">
        <is>
          <t>JAY CITY FINANCE LIMITED</t>
        </is>
      </c>
      <c r="D411" s="11" t="inlineStr">
        <is>
          <t>1: 724320</t>
        </is>
      </c>
      <c r="E411" s="19" t="n">
        <v>0.1709452886942361</v>
      </c>
      <c r="F411" s="12" t="inlineStr">
        <is>
          <t>Low</t>
        </is>
      </c>
      <c r="G411" s="19" t="n">
        <v>0.006146</v>
      </c>
      <c r="H411" s="20" t="n"/>
      <c r="I411" s="21" t="n"/>
      <c r="J411" s="22" t="n"/>
      <c r="K411" s="11" t="n"/>
      <c r="L411" s="11" t="inlineStr">
        <is>
          <t>Latest accounts period ended 6.8 months before scoring</t>
        </is>
      </c>
      <c r="M411" s="11" t="inlineStr"/>
      <c r="N411" s="11" t="inlineStr">
        <is>
          <t>Not an AR</t>
        </is>
      </c>
      <c r="O411" s="11" t="inlineStr"/>
      <c r="P411" s="11" t="b">
        <v>0</v>
      </c>
      <c r="Q411" s="11" t="b">
        <v>0</v>
      </c>
      <c r="R411" s="11" t="b">
        <v>0</v>
      </c>
      <c r="S411" s="11" t="b">
        <v>0</v>
      </c>
      <c r="T411" s="11" t="b">
        <v>0</v>
      </c>
      <c r="U411" s="11" t="b">
        <v>0</v>
      </c>
      <c r="V411" s="22" t="n">
        <v>0</v>
      </c>
      <c r="W411" s="11" t="b">
        <v>0</v>
      </c>
      <c r="X411" s="11" t="b">
        <v>0</v>
      </c>
      <c r="Y411" s="11" t="b">
        <v>0</v>
      </c>
      <c r="Z411" s="11" t="b">
        <v>0</v>
      </c>
      <c r="AA411" s="11" t="b">
        <v>0</v>
      </c>
      <c r="AB411" s="11" t="b">
        <v>0</v>
      </c>
      <c r="AC411" s="11" t="inlineStr">
        <is>
          <t>Sat Oct 24 2026 07:25:14 GMT+0000 (Coordinated Universal Time)</t>
        </is>
      </c>
      <c r="AD411" s="25" t="n">
        <v>28.91</v>
      </c>
      <c r="AE411" s="11" t="inlineStr"/>
      <c r="AF411" s="11" t="inlineStr"/>
      <c r="AG411" s="11" t="inlineStr"/>
    </row>
    <row r="412">
      <c r="A412" s="11" t="inlineStr">
        <is>
          <t>05643024</t>
        </is>
      </c>
      <c r="B412" s="11" t="n">
        <v>447059</v>
      </c>
      <c r="C412" s="11" t="inlineStr">
        <is>
          <t>GILBERT WEALTH LIMITED</t>
        </is>
      </c>
      <c r="D412" s="11" t="inlineStr">
        <is>
          <t>1: 447059</t>
        </is>
      </c>
      <c r="E412" s="19" t="n">
        <v>0.1704273948180124</v>
      </c>
      <c r="F412" s="12" t="inlineStr">
        <is>
          <t>Low</t>
        </is>
      </c>
      <c r="G412" s="19" t="n">
        <v>0.003181</v>
      </c>
      <c r="H412" s="20" t="n"/>
      <c r="I412" s="21" t="n"/>
      <c r="J412" s="22" t="n"/>
      <c r="K412" s="11" t="n"/>
      <c r="L412" s="11" t="inlineStr">
        <is>
          <t>Loss-making; Net assets declining year-on-year; Latest accounts period ended 9.8 months before scoring</t>
        </is>
      </c>
      <c r="M412" s="11" t="inlineStr">
        <is>
          <t>Full appointed representative: fixed smaller protective adjustment (FRN 447059)</t>
        </is>
      </c>
      <c r="N412" s="11" t="inlineStr">
        <is>
          <t>Full AR</t>
        </is>
      </c>
      <c r="O412" s="11" t="inlineStr"/>
      <c r="P412" s="11" t="b">
        <v>0</v>
      </c>
      <c r="Q412" s="23" t="b">
        <v>1</v>
      </c>
      <c r="R412" s="23" t="b">
        <v>1</v>
      </c>
      <c r="S412" s="11" t="b">
        <v>0</v>
      </c>
      <c r="T412" s="11" t="b">
        <v>0</v>
      </c>
      <c r="U412" s="11" t="b">
        <v>0</v>
      </c>
      <c r="V412" s="22" t="n">
        <v>0</v>
      </c>
      <c r="W412" s="11" t="b">
        <v>0</v>
      </c>
      <c r="X412" s="11" t="b">
        <v>0</v>
      </c>
      <c r="Y412" s="11" t="b">
        <v>0</v>
      </c>
      <c r="Z412" s="23" t="b">
        <v>1</v>
      </c>
      <c r="AA412" s="11" t="b">
        <v>0</v>
      </c>
      <c r="AB412" s="11" t="b">
        <v>0</v>
      </c>
      <c r="AC412" s="11" t="inlineStr">
        <is>
          <t>Sat Oct 24 2026 07:25:17 GMT+0000 (Coordinated Universal Time)</t>
        </is>
      </c>
      <c r="AD412" s="25" t="n">
        <v>20.89</v>
      </c>
      <c r="AE412" s="11" t="inlineStr"/>
      <c r="AF412" s="11" t="inlineStr"/>
      <c r="AG412" s="11" t="inlineStr"/>
    </row>
    <row r="413">
      <c r="A413" s="11" t="inlineStr">
        <is>
          <t>08381632</t>
        </is>
      </c>
      <c r="B413" s="11" t="n">
        <v>610754</v>
      </c>
      <c r="C413" s="11" t="inlineStr">
        <is>
          <t>MONEY MATTERS CONSULTANCY LIMITED</t>
        </is>
      </c>
      <c r="D413" s="11" t="inlineStr">
        <is>
          <t>1: 610754</t>
        </is>
      </c>
      <c r="E413" s="19" t="n">
        <v>0.1686509741472396</v>
      </c>
      <c r="F413" s="12" t="inlineStr">
        <is>
          <t>Low</t>
        </is>
      </c>
      <c r="G413" s="19" t="n">
        <v>0.004058</v>
      </c>
      <c r="H413" s="20" t="n"/>
      <c r="I413" s="21" t="n"/>
      <c r="J413" s="22" t="n"/>
      <c r="K413" s="11" t="n"/>
      <c r="L413" s="11" t="inlineStr">
        <is>
          <t>Latest accounts period ended 20.7 months before scoring</t>
        </is>
      </c>
      <c r="M413" s="11" t="inlineStr">
        <is>
          <t>Full appointed representative: fixed smaller protective adjustment (FRN 610754)</t>
        </is>
      </c>
      <c r="N413" s="11" t="inlineStr">
        <is>
          <t>Full AR</t>
        </is>
      </c>
      <c r="O413" s="11" t="inlineStr"/>
      <c r="P413" s="11" t="b">
        <v>0</v>
      </c>
      <c r="Q413" s="11" t="b">
        <v>0</v>
      </c>
      <c r="R413" s="11" t="b">
        <v>0</v>
      </c>
      <c r="S413" s="11" t="b">
        <v>0</v>
      </c>
      <c r="T413" s="11" t="b">
        <v>0</v>
      </c>
      <c r="U413" s="11" t="b">
        <v>0</v>
      </c>
      <c r="V413" s="22" t="n">
        <v>0</v>
      </c>
      <c r="W413" s="11" t="b">
        <v>0</v>
      </c>
      <c r="X413" s="11" t="b">
        <v>0</v>
      </c>
      <c r="Y413" s="11" t="b">
        <v>0</v>
      </c>
      <c r="Z413" s="23" t="b">
        <v>1</v>
      </c>
      <c r="AA413" s="11" t="b">
        <v>0</v>
      </c>
      <c r="AB413" s="11" t="b">
        <v>0</v>
      </c>
      <c r="AC413" s="11" t="inlineStr">
        <is>
          <t>Sat Oct 24 2026 07:25:21 GMT+0000 (Coordinated Universal Time)</t>
        </is>
      </c>
      <c r="AD413" s="25" t="n">
        <v>13.73</v>
      </c>
      <c r="AE413" s="11" t="inlineStr"/>
      <c r="AF413" s="11" t="inlineStr"/>
      <c r="AG413" s="11" t="inlineStr"/>
    </row>
    <row r="414">
      <c r="A414" s="11" t="inlineStr">
        <is>
          <t>10616565</t>
        </is>
      </c>
      <c r="B414" s="11" t="n">
        <v>915721</v>
      </c>
      <c r="C414" s="11" t="inlineStr">
        <is>
          <t>FINANCE HEALTH GROUP LTD</t>
        </is>
      </c>
      <c r="D414" s="11" t="inlineStr">
        <is>
          <t>1: 915721</t>
        </is>
      </c>
      <c r="E414" s="19" t="n">
        <v>0.1684451886529424</v>
      </c>
      <c r="F414" s="12" t="inlineStr">
        <is>
          <t>Low</t>
        </is>
      </c>
      <c r="G414" s="19" t="n">
        <v>0.002722</v>
      </c>
      <c r="H414" s="20" t="n"/>
      <c r="I414" s="21" t="n"/>
      <c r="J414" s="22" t="n"/>
      <c r="K414" s="11" t="n"/>
      <c r="L414" s="11" t="inlineStr">
        <is>
          <t>Multiple liquidity warning signs (2 of 3 indicators triggered); Latest accounts period ended 8.7 months before scoring</t>
        </is>
      </c>
      <c r="M414" s="11" t="inlineStr">
        <is>
          <t>Acts as principal to one or more Appointed Representatives (FRN 915721)</t>
        </is>
      </c>
      <c r="N414" s="11" t="inlineStr">
        <is>
          <t>Not an AR</t>
        </is>
      </c>
      <c r="O414" s="11" t="inlineStr"/>
      <c r="P414" s="11" t="b">
        <v>0</v>
      </c>
      <c r="Q414" s="11" t="b">
        <v>0</v>
      </c>
      <c r="R414" s="11" t="b">
        <v>0</v>
      </c>
      <c r="S414" s="11" t="b">
        <v>0</v>
      </c>
      <c r="T414" s="11" t="b">
        <v>0</v>
      </c>
      <c r="U414" s="11" t="b">
        <v>0</v>
      </c>
      <c r="V414" s="24" t="n">
        <v>2</v>
      </c>
      <c r="W414" s="11" t="b">
        <v>0</v>
      </c>
      <c r="X414" s="11" t="b">
        <v>0</v>
      </c>
      <c r="Y414" s="23" t="b">
        <v>1</v>
      </c>
      <c r="Z414" s="11" t="b">
        <v>0</v>
      </c>
      <c r="AA414" s="11" t="b">
        <v>0</v>
      </c>
      <c r="AB414" s="11" t="b">
        <v>0</v>
      </c>
      <c r="AC414" s="11" t="inlineStr">
        <is>
          <t>Sat Oct 24 2026 07:25:24 GMT+0000 (Coordinated Universal Time)</t>
        </is>
      </c>
      <c r="AD414" s="25" t="n">
        <v>9.69</v>
      </c>
      <c r="AE414" s="11" t="inlineStr"/>
      <c r="AF414" s="11" t="inlineStr"/>
      <c r="AG414" s="11" t="inlineStr"/>
    </row>
    <row r="415">
      <c r="A415" s="11" t="inlineStr">
        <is>
          <t>15705341</t>
        </is>
      </c>
      <c r="B415" s="11" t="n">
        <v>1018045</v>
      </c>
      <c r="C415" s="11" t="inlineStr">
        <is>
          <t>POLLITT T LIMITED</t>
        </is>
      </c>
      <c r="D415" s="11" t="inlineStr">
        <is>
          <t>2: 1018045, 1021653</t>
        </is>
      </c>
      <c r="E415" s="19" t="n">
        <v>0.1679803216055859</v>
      </c>
      <c r="F415" s="12" t="inlineStr">
        <is>
          <t>Low</t>
        </is>
      </c>
      <c r="G415" s="19" t="n">
        <v>0.005412</v>
      </c>
      <c r="H415" s="20" t="n"/>
      <c r="I415" s="21" t="n"/>
      <c r="J415" s="22" t="n"/>
      <c r="K415" s="11" t="n"/>
      <c r="L415" s="11" t="inlineStr">
        <is>
          <t>Latest accounts period ended 16.8 months before scoring</t>
        </is>
      </c>
      <c r="M415" s="11" t="inlineStr">
        <is>
          <t>Full appointed representative: fixed smaller protective adjustment (FRN 1021653)</t>
        </is>
      </c>
      <c r="N415" s="11" t="inlineStr">
        <is>
          <t>Full AR</t>
        </is>
      </c>
      <c r="O415" s="11" t="inlineStr"/>
      <c r="P415" s="11" t="b">
        <v>0</v>
      </c>
      <c r="Q415" s="11" t="b">
        <v>0</v>
      </c>
      <c r="R415" s="11" t="b">
        <v>0</v>
      </c>
      <c r="S415" s="11" t="b">
        <v>0</v>
      </c>
      <c r="T415" s="11" t="b">
        <v>0</v>
      </c>
      <c r="U415" s="11" t="b">
        <v>0</v>
      </c>
      <c r="V415" s="22" t="n">
        <v>0</v>
      </c>
      <c r="W415" s="11" t="b">
        <v>0</v>
      </c>
      <c r="X415" s="11" t="b">
        <v>0</v>
      </c>
      <c r="Y415" s="11" t="b">
        <v>0</v>
      </c>
      <c r="Z415" s="23" t="b">
        <v>1</v>
      </c>
      <c r="AA415" s="11" t="b">
        <v>0</v>
      </c>
      <c r="AB415" s="11" t="b">
        <v>0</v>
      </c>
      <c r="AC415" s="11" t="inlineStr">
        <is>
          <t>Sat Oct 24 2026 07:25:28 GMT+0000 (Coordinated Universal Time)</t>
        </is>
      </c>
      <c r="AD415" s="25" t="n">
        <v>2.46</v>
      </c>
      <c r="AE415" s="11" t="inlineStr"/>
      <c r="AF415" s="11" t="inlineStr"/>
      <c r="AG415" s="11" t="inlineStr"/>
    </row>
    <row r="416">
      <c r="A416" s="11" t="inlineStr">
        <is>
          <t>15705341</t>
        </is>
      </c>
      <c r="B416" s="11" t="n">
        <v>1021653</v>
      </c>
      <c r="C416" s="11" t="inlineStr">
        <is>
          <t>POLLITT T LIMITED</t>
        </is>
      </c>
      <c r="D416" s="11" t="inlineStr">
        <is>
          <t>2: 1018045, 1021653</t>
        </is>
      </c>
      <c r="E416" s="19" t="n">
        <v>0.1679803216055859</v>
      </c>
      <c r="F416" s="12" t="inlineStr">
        <is>
          <t>Low</t>
        </is>
      </c>
      <c r="G416" s="19" t="n">
        <v>0.005412</v>
      </c>
      <c r="H416" s="20" t="n"/>
      <c r="I416" s="21" t="n"/>
      <c r="J416" s="22" t="n"/>
      <c r="K416" s="11" t="n"/>
      <c r="L416" s="11" t="inlineStr">
        <is>
          <t>Latest accounts period ended 16.8 months before scoring</t>
        </is>
      </c>
      <c r="M416" s="11" t="inlineStr">
        <is>
          <t>Full appointed representative: fixed smaller protective adjustment (FRN 1021653)</t>
        </is>
      </c>
      <c r="N416" s="11" t="inlineStr">
        <is>
          <t>Full AR</t>
        </is>
      </c>
      <c r="O416" s="11" t="inlineStr"/>
      <c r="P416" s="11" t="b">
        <v>0</v>
      </c>
      <c r="Q416" s="11" t="b">
        <v>0</v>
      </c>
      <c r="R416" s="11" t="b">
        <v>0</v>
      </c>
      <c r="S416" s="11" t="b">
        <v>0</v>
      </c>
      <c r="T416" s="11" t="b">
        <v>0</v>
      </c>
      <c r="U416" s="11" t="b">
        <v>0</v>
      </c>
      <c r="V416" s="22" t="n">
        <v>0</v>
      </c>
      <c r="W416" s="11" t="b">
        <v>0</v>
      </c>
      <c r="X416" s="11" t="b">
        <v>0</v>
      </c>
      <c r="Y416" s="11" t="b">
        <v>0</v>
      </c>
      <c r="Z416" s="23" t="b">
        <v>1</v>
      </c>
      <c r="AA416" s="11" t="b">
        <v>0</v>
      </c>
      <c r="AB416" s="11" t="b">
        <v>0</v>
      </c>
      <c r="AC416" s="11" t="inlineStr">
        <is>
          <t>Sat Oct 24 2026 07:25:28 GMT+0000 (Coordinated Universal Time)</t>
        </is>
      </c>
      <c r="AD416" s="25" t="n">
        <v>2.46</v>
      </c>
      <c r="AE416" s="11" t="inlineStr"/>
      <c r="AF416" s="11" t="inlineStr"/>
      <c r="AG416" s="11" t="inlineStr"/>
    </row>
    <row r="417">
      <c r="A417" s="11" t="inlineStr">
        <is>
          <t>07203883</t>
        </is>
      </c>
      <c r="B417" s="11" t="n">
        <v>1043004</v>
      </c>
      <c r="C417" s="11" t="inlineStr">
        <is>
          <t>NEWPORT ORTHODONTICS LIMITED</t>
        </is>
      </c>
      <c r="D417" s="11" t="inlineStr">
        <is>
          <t>1: 1043004</t>
        </is>
      </c>
      <c r="E417" s="19" t="n">
        <v>0.1678273470986872</v>
      </c>
      <c r="F417" s="12" t="inlineStr">
        <is>
          <t>Low</t>
        </is>
      </c>
      <c r="G417" s="19" t="n">
        <v>0.001619</v>
      </c>
      <c r="H417" s="20" t="n"/>
      <c r="I417" s="21" t="n"/>
      <c r="J417" s="22" t="n"/>
      <c r="K417" s="11" t="n"/>
      <c r="L417" s="11" t="inlineStr">
        <is>
          <t>Net assets declining year-on-year; Multiple liquidity warning signs (3 of 3 indicators triggered); Latest accounts period ended 9.8 months before scoring</t>
        </is>
      </c>
      <c r="M417" s="11" t="inlineStr">
        <is>
          <t>Introducer-only appointed representative: neutral AR adjustment (FRN 1043004)</t>
        </is>
      </c>
      <c r="N417" s="11" t="inlineStr">
        <is>
          <t>Introducer-only AR</t>
        </is>
      </c>
      <c r="O417" s="11" t="inlineStr"/>
      <c r="P417" s="11" t="b">
        <v>0</v>
      </c>
      <c r="Q417" s="11" t="b">
        <v>0</v>
      </c>
      <c r="R417" s="23" t="b">
        <v>1</v>
      </c>
      <c r="S417" s="11" t="b">
        <v>0</v>
      </c>
      <c r="T417" s="11" t="b">
        <v>0</v>
      </c>
      <c r="U417" s="11" t="b">
        <v>0</v>
      </c>
      <c r="V417" s="24" t="n">
        <v>3</v>
      </c>
      <c r="W417" s="11" t="b">
        <v>0</v>
      </c>
      <c r="X417" s="11" t="b">
        <v>0</v>
      </c>
      <c r="Y417" s="11" t="b">
        <v>0</v>
      </c>
      <c r="Z417" s="23" t="b">
        <v>1</v>
      </c>
      <c r="AA417" s="11" t="b">
        <v>0</v>
      </c>
      <c r="AB417" s="11" t="b">
        <v>0</v>
      </c>
      <c r="AC417" s="11" t="inlineStr">
        <is>
          <t>Sat Oct 24 2026 07:25:20 GMT+0000 (Coordinated Universal Time)</t>
        </is>
      </c>
      <c r="AD417" s="25" t="n">
        <v>16.58</v>
      </c>
      <c r="AE417" s="11" t="inlineStr"/>
      <c r="AF417" s="11" t="inlineStr"/>
      <c r="AG417" s="11" t="inlineStr"/>
    </row>
    <row r="418">
      <c r="A418" s="11" t="inlineStr">
        <is>
          <t>05310286</t>
        </is>
      </c>
      <c r="B418" s="11" t="n">
        <v>735957</v>
      </c>
      <c r="C418" s="11" t="inlineStr">
        <is>
          <t>GRIFFITH A'I GWMNI CYFYNGEDIG</t>
        </is>
      </c>
      <c r="D418" s="11" t="inlineStr">
        <is>
          <t>1: 735957</t>
        </is>
      </c>
      <c r="E418" s="19" t="n">
        <v>0.165731437522426</v>
      </c>
      <c r="F418" s="12" t="inlineStr">
        <is>
          <t>Low</t>
        </is>
      </c>
      <c r="G418" s="19" t="n">
        <v>0.004235</v>
      </c>
      <c r="H418" s="20" t="n"/>
      <c r="I418" s="21" t="n"/>
      <c r="J418" s="22" t="n"/>
      <c r="K418" s="11" t="n"/>
      <c r="L418" s="11" t="inlineStr">
        <is>
          <t>Latest accounts period ended 9.8 months before scoring</t>
        </is>
      </c>
      <c r="M418" s="11" t="inlineStr"/>
      <c r="N418" s="11" t="inlineStr">
        <is>
          <t>Not an AR</t>
        </is>
      </c>
      <c r="O418" s="11" t="inlineStr"/>
      <c r="P418" s="11" t="b">
        <v>0</v>
      </c>
      <c r="Q418" s="11" t="b">
        <v>0</v>
      </c>
      <c r="R418" s="11" t="b">
        <v>0</v>
      </c>
      <c r="S418" s="11" t="b">
        <v>0</v>
      </c>
      <c r="T418" s="11" t="b">
        <v>0</v>
      </c>
      <c r="U418" s="11" t="b">
        <v>0</v>
      </c>
      <c r="V418" s="22" t="n">
        <v>0</v>
      </c>
      <c r="W418" s="11" t="b">
        <v>0</v>
      </c>
      <c r="X418" s="11" t="b">
        <v>0</v>
      </c>
      <c r="Y418" s="11" t="b">
        <v>0</v>
      </c>
      <c r="Z418" s="11" t="b">
        <v>0</v>
      </c>
      <c r="AA418" s="11" t="b">
        <v>0</v>
      </c>
      <c r="AB418" s="11" t="b">
        <v>0</v>
      </c>
      <c r="AC418" s="11" t="inlineStr">
        <is>
          <t>Sat Oct 24 2026 07:25:17 GMT+0000 (Coordinated Universal Time)</t>
        </is>
      </c>
      <c r="AD418" s="25" t="n">
        <v>21.87</v>
      </c>
      <c r="AE418" s="11" t="inlineStr"/>
      <c r="AF418" s="11" t="inlineStr"/>
      <c r="AG418" s="11" t="inlineStr"/>
    </row>
    <row r="419">
      <c r="A419" s="11" t="inlineStr">
        <is>
          <t>17325485</t>
        </is>
      </c>
      <c r="B419" s="11" t="n">
        <v>1061684</v>
      </c>
      <c r="C419" s="11" t="inlineStr">
        <is>
          <t>SANTANDER ALTERNATIVE INVESTMENTS UK LIMITED</t>
        </is>
      </c>
      <c r="D419" s="11" t="inlineStr">
        <is>
          <t>1: 1061684</t>
        </is>
      </c>
      <c r="E419" s="19" t="n">
        <v>0.1654009640450126</v>
      </c>
      <c r="F419" s="12" t="inlineStr">
        <is>
          <t>Low</t>
        </is>
      </c>
      <c r="G419" s="19" t="n">
        <v>0.007158</v>
      </c>
      <c r="H419" s="20" t="n"/>
      <c r="I419" s="21" t="n"/>
      <c r="J419" s="22" t="n"/>
      <c r="K419" s="11" t="n"/>
      <c r="L419" s="11" t="inlineStr">
        <is>
          <t>Accounts not held: neutral accounts-age imputation, not a missing-information penalty</t>
        </is>
      </c>
      <c r="M419" s="11" t="inlineStr">
        <is>
          <t>Full appointed representative: fixed smaller protective adjustment (FRN 1061684)</t>
        </is>
      </c>
      <c r="N419" s="11" t="inlineStr">
        <is>
          <t>Full AR</t>
        </is>
      </c>
      <c r="O419" s="11" t="inlineStr"/>
      <c r="P419" s="11" t="b">
        <v>0</v>
      </c>
      <c r="Q419" s="11" t="b">
        <v>0</v>
      </c>
      <c r="R419" s="11" t="b">
        <v>0</v>
      </c>
      <c r="S419" s="11" t="b">
        <v>0</v>
      </c>
      <c r="T419" s="11" t="b">
        <v>0</v>
      </c>
      <c r="U419" s="11" t="b">
        <v>0</v>
      </c>
      <c r="V419" s="22" t="n">
        <v>0</v>
      </c>
      <c r="W419" s="11" t="b">
        <v>0</v>
      </c>
      <c r="X419" s="11" t="b">
        <v>0</v>
      </c>
      <c r="Y419" s="11" t="b">
        <v>0</v>
      </c>
      <c r="Z419" s="23" t="b">
        <v>1</v>
      </c>
      <c r="AA419" s="11" t="b">
        <v>0</v>
      </c>
      <c r="AB419" s="11" t="b">
        <v>0</v>
      </c>
      <c r="AC419" s="11" t="inlineStr">
        <is>
          <t>Sat Oct 24 2026 07:25:29 GMT+0000 (Coordinated Universal Time)</t>
        </is>
      </c>
      <c r="AD419" s="25" t="n">
        <v>0.3</v>
      </c>
      <c r="AE419" s="11" t="inlineStr"/>
      <c r="AF419" s="11" t="inlineStr"/>
      <c r="AG419" s="11" t="inlineStr"/>
    </row>
    <row r="420">
      <c r="A420" s="11" t="inlineStr">
        <is>
          <t>08227538</t>
        </is>
      </c>
      <c r="B420" s="11" t="n">
        <v>733010</v>
      </c>
      <c r="C420" s="11" t="inlineStr">
        <is>
          <t>AST LAND AGENTS LIMITED</t>
        </is>
      </c>
      <c r="D420" s="11" t="inlineStr">
        <is>
          <t>1: 733010</t>
        </is>
      </c>
      <c r="E420" s="19" t="n">
        <v>0.1653923775358352</v>
      </c>
      <c r="F420" s="12" t="inlineStr">
        <is>
          <t>Low</t>
        </is>
      </c>
      <c r="G420" s="19" t="n">
        <v>0.0033</v>
      </c>
      <c r="H420" s="20" t="n"/>
      <c r="I420" s="21" t="n"/>
      <c r="J420" s="22" t="n"/>
      <c r="K420" s="11" t="n"/>
      <c r="L420" s="11" t="inlineStr">
        <is>
          <t>Latest accounts period ended 11.8 months before scoring</t>
        </is>
      </c>
      <c r="M420" s="11" t="inlineStr"/>
      <c r="N420" s="11" t="inlineStr">
        <is>
          <t>Not an AR</t>
        </is>
      </c>
      <c r="O420" s="11" t="inlineStr"/>
      <c r="P420" s="11" t="b">
        <v>0</v>
      </c>
      <c r="Q420" s="11" t="b">
        <v>0</v>
      </c>
      <c r="R420" s="11" t="b">
        <v>0</v>
      </c>
      <c r="S420" s="11" t="b">
        <v>0</v>
      </c>
      <c r="T420" s="11" t="b">
        <v>0</v>
      </c>
      <c r="U420" s="11" t="b">
        <v>0</v>
      </c>
      <c r="V420" s="22" t="n">
        <v>0</v>
      </c>
      <c r="W420" s="11" t="b">
        <v>0</v>
      </c>
      <c r="X420" s="11" t="b">
        <v>0</v>
      </c>
      <c r="Y420" s="11" t="b">
        <v>0</v>
      </c>
      <c r="Z420" s="11" t="b">
        <v>0</v>
      </c>
      <c r="AA420" s="11" t="b">
        <v>0</v>
      </c>
      <c r="AB420" s="11" t="b">
        <v>0</v>
      </c>
      <c r="AC420" s="11" t="inlineStr">
        <is>
          <t>Sat Oct 24 2026 07:25:21 GMT+0000 (Coordinated Universal Time)</t>
        </is>
      </c>
      <c r="AD420" s="25" t="n">
        <v>14.08</v>
      </c>
      <c r="AE420" s="11" t="inlineStr"/>
      <c r="AF420" s="11" t="inlineStr"/>
      <c r="AG420" s="11" t="inlineStr"/>
    </row>
    <row r="421">
      <c r="A421" s="11" t="inlineStr">
        <is>
          <t>SC446677</t>
        </is>
      </c>
      <c r="B421" s="11" t="n">
        <v>949721</v>
      </c>
      <c r="C421" s="11" t="inlineStr">
        <is>
          <t>BOUNDARY HEATING AND PLUMBING SERVICES LIMITED</t>
        </is>
      </c>
      <c r="D421" s="11" t="inlineStr">
        <is>
          <t>1: 949721</t>
        </is>
      </c>
      <c r="E421" s="19" t="n">
        <v>0.1640369523500594</v>
      </c>
      <c r="F421" s="12" t="inlineStr">
        <is>
          <t>Low</t>
        </is>
      </c>
      <c r="G421" s="19" t="n">
        <v>0.004655</v>
      </c>
      <c r="H421" s="20" t="n"/>
      <c r="I421" s="21" t="n"/>
      <c r="J421" s="22" t="n"/>
      <c r="K421" s="11" t="n"/>
      <c r="L421" s="11" t="inlineStr">
        <is>
          <t>Net assets declining year-on-year; Latest accounts period ended 4.8 months before scoring</t>
        </is>
      </c>
      <c r="M421" s="11" t="inlineStr">
        <is>
          <t>Introducer-only appointed representative: neutral AR adjustment (FRN 949721)</t>
        </is>
      </c>
      <c r="N421" s="11" t="inlineStr">
        <is>
          <t>Introducer-only AR</t>
        </is>
      </c>
      <c r="O421" s="11" t="inlineStr"/>
      <c r="P421" s="11" t="b">
        <v>0</v>
      </c>
      <c r="Q421" s="11" t="b">
        <v>0</v>
      </c>
      <c r="R421" s="23" t="b">
        <v>1</v>
      </c>
      <c r="S421" s="11" t="b">
        <v>0</v>
      </c>
      <c r="T421" s="11" t="b">
        <v>0</v>
      </c>
      <c r="U421" s="11" t="b">
        <v>0</v>
      </c>
      <c r="V421" s="22" t="n">
        <v>0</v>
      </c>
      <c r="W421" s="11" t="b">
        <v>0</v>
      </c>
      <c r="X421" s="11" t="b">
        <v>0</v>
      </c>
      <c r="Y421" s="11" t="b">
        <v>0</v>
      </c>
      <c r="Z421" s="23" t="b">
        <v>1</v>
      </c>
      <c r="AA421" s="11" t="b">
        <v>0</v>
      </c>
      <c r="AB421" s="11" t="b">
        <v>0</v>
      </c>
      <c r="AC421" s="11" t="inlineStr">
        <is>
          <t>Sat Oct 24 2026 07:25:30 GMT+0000 (Coordinated Universal Time)</t>
        </is>
      </c>
      <c r="AD421" s="25" t="n">
        <v>13.56</v>
      </c>
      <c r="AE421" s="11" t="inlineStr"/>
      <c r="AF421" s="11" t="inlineStr"/>
      <c r="AG421" s="11" t="inlineStr"/>
    </row>
    <row r="422">
      <c r="A422" s="11" t="inlineStr">
        <is>
          <t>09907087</t>
        </is>
      </c>
      <c r="B422" s="11" t="n">
        <v>745837</v>
      </c>
      <c r="C422" s="11" t="inlineStr">
        <is>
          <t>PLANET 3 WEALTH LIMITED</t>
        </is>
      </c>
      <c r="D422" s="11" t="inlineStr">
        <is>
          <t>1: 745837</t>
        </is>
      </c>
      <c r="E422" s="19" t="n">
        <v>0.1636706465224732</v>
      </c>
      <c r="F422" s="12" t="inlineStr">
        <is>
          <t>Low</t>
        </is>
      </c>
      <c r="G422" s="19" t="n">
        <v>0.003181</v>
      </c>
      <c r="H422" s="20" t="n"/>
      <c r="I422" s="21" t="n"/>
      <c r="J422" s="22" t="n"/>
      <c r="K422" s="11" t="n"/>
      <c r="L422" s="11" t="inlineStr">
        <is>
          <t>Latest accounts period ended 11.8 months before scoring</t>
        </is>
      </c>
      <c r="M422" s="11" t="inlineStr"/>
      <c r="N422" s="11" t="inlineStr">
        <is>
          <t>Not an AR</t>
        </is>
      </c>
      <c r="O422" s="11" t="inlineStr"/>
      <c r="P422" s="11" t="b">
        <v>0</v>
      </c>
      <c r="Q422" s="11" t="b">
        <v>0</v>
      </c>
      <c r="R422" s="11" t="b">
        <v>0</v>
      </c>
      <c r="S422" s="11" t="b">
        <v>0</v>
      </c>
      <c r="T422" s="11" t="b">
        <v>0</v>
      </c>
      <c r="U422" s="11" t="b">
        <v>0</v>
      </c>
      <c r="V422" s="22" t="n">
        <v>0</v>
      </c>
      <c r="W422" s="11" t="b">
        <v>0</v>
      </c>
      <c r="X422" s="11" t="b">
        <v>0</v>
      </c>
      <c r="Y422" s="11" t="b">
        <v>0</v>
      </c>
      <c r="Z422" s="11" t="b">
        <v>0</v>
      </c>
      <c r="AA422" s="11" t="b">
        <v>0</v>
      </c>
      <c r="AB422" s="11" t="b">
        <v>0</v>
      </c>
      <c r="AC422" s="11" t="inlineStr">
        <is>
          <t>Sat Oct 24 2026 07:25:23 GMT+0000 (Coordinated Universal Time)</t>
        </is>
      </c>
      <c r="AD422" s="25" t="n">
        <v>10.88</v>
      </c>
      <c r="AE422" s="11" t="inlineStr"/>
      <c r="AF422" s="11" t="inlineStr"/>
      <c r="AG422" s="11" t="inlineStr"/>
    </row>
    <row r="423">
      <c r="A423" s="11" t="inlineStr">
        <is>
          <t>07168635</t>
        </is>
      </c>
      <c r="B423" s="11" t="n">
        <v>839419</v>
      </c>
      <c r="C423" s="11" t="inlineStr">
        <is>
          <t>BROCK STREET DENTAL PRACTICE LIMITED</t>
        </is>
      </c>
      <c r="D423" s="11" t="inlineStr">
        <is>
          <t>1: 839419</t>
        </is>
      </c>
      <c r="E423" s="19" t="n">
        <v>0.1634087461210303</v>
      </c>
      <c r="F423" s="12" t="inlineStr">
        <is>
          <t>Low</t>
        </is>
      </c>
      <c r="G423" s="19" t="n">
        <v>0.001619</v>
      </c>
      <c r="H423" s="20" t="n"/>
      <c r="I423" s="21" t="n"/>
      <c r="J423" s="22" t="n"/>
      <c r="K423" s="11" t="n"/>
      <c r="L423" s="11" t="inlineStr">
        <is>
          <t>Latest accounts period ended 18.8 months before scoring</t>
        </is>
      </c>
      <c r="M423" s="11" t="inlineStr">
        <is>
          <t>Acts as principal to one or more Appointed Representatives (FRN 839419)</t>
        </is>
      </c>
      <c r="N423" s="11" t="inlineStr">
        <is>
          <t>Not an AR</t>
        </is>
      </c>
      <c r="O423" s="11" t="inlineStr"/>
      <c r="P423" s="11" t="b">
        <v>0</v>
      </c>
      <c r="Q423" s="11" t="b">
        <v>0</v>
      </c>
      <c r="R423" s="11" t="b">
        <v>0</v>
      </c>
      <c r="S423" s="11" t="b">
        <v>0</v>
      </c>
      <c r="T423" s="11" t="b">
        <v>0</v>
      </c>
      <c r="U423" s="11" t="b">
        <v>0</v>
      </c>
      <c r="V423" s="22" t="n">
        <v>0</v>
      </c>
      <c r="W423" s="11" t="b">
        <v>0</v>
      </c>
      <c r="X423" s="11" t="b">
        <v>0</v>
      </c>
      <c r="Y423" s="23" t="b">
        <v>1</v>
      </c>
      <c r="Z423" s="11" t="b">
        <v>0</v>
      </c>
      <c r="AA423" s="11" t="b">
        <v>0</v>
      </c>
      <c r="AB423" s="11" t="b">
        <v>0</v>
      </c>
      <c r="AC423" s="11" t="inlineStr">
        <is>
          <t>Sat Oct 24 2026 07:25:20 GMT+0000 (Coordinated Universal Time)</t>
        </is>
      </c>
      <c r="AD423" s="25" t="n">
        <v>16.66</v>
      </c>
      <c r="AE423" s="11" t="inlineStr"/>
      <c r="AF423" s="11" t="inlineStr"/>
      <c r="AG423" s="11" t="inlineStr"/>
    </row>
    <row r="424">
      <c r="A424" s="11" t="inlineStr">
        <is>
          <t>11166360</t>
        </is>
      </c>
      <c r="B424" s="11" t="n">
        <v>1013711</v>
      </c>
      <c r="C424" s="11" t="inlineStr">
        <is>
          <t>MILL HILL DP LIMITED</t>
        </is>
      </c>
      <c r="D424" s="11" t="inlineStr">
        <is>
          <t>1: 1013711</t>
        </is>
      </c>
      <c r="E424" s="19" t="n">
        <v>0.1627450535013391</v>
      </c>
      <c r="F424" s="12" t="inlineStr">
        <is>
          <t>Low</t>
        </is>
      </c>
      <c r="G424" s="19" t="n">
        <v>0.001619</v>
      </c>
      <c r="H424" s="20" t="n"/>
      <c r="I424" s="21" t="n"/>
      <c r="J424" s="22" t="n"/>
      <c r="K424" s="11" t="n"/>
      <c r="L424" s="11" t="inlineStr">
        <is>
          <t>Net assets declining year-on-year; Multiple liquidity warning signs (3 of 3 indicators triggered); Latest accounts period ended 8.7 months before scoring</t>
        </is>
      </c>
      <c r="M424" s="11" t="inlineStr">
        <is>
          <t>Introducer-only appointed representative: neutral AR adjustment (FRN 1013711)</t>
        </is>
      </c>
      <c r="N424" s="11" t="inlineStr">
        <is>
          <t>Introducer-only AR</t>
        </is>
      </c>
      <c r="O424" s="11" t="inlineStr"/>
      <c r="P424" s="11" t="b">
        <v>0</v>
      </c>
      <c r="Q424" s="11" t="b">
        <v>0</v>
      </c>
      <c r="R424" s="23" t="b">
        <v>1</v>
      </c>
      <c r="S424" s="11" t="b">
        <v>0</v>
      </c>
      <c r="T424" s="11" t="b">
        <v>0</v>
      </c>
      <c r="U424" s="11" t="b">
        <v>0</v>
      </c>
      <c r="V424" s="24" t="n">
        <v>3</v>
      </c>
      <c r="W424" s="11" t="b">
        <v>0</v>
      </c>
      <c r="X424" s="11" t="b">
        <v>0</v>
      </c>
      <c r="Y424" s="11" t="b">
        <v>0</v>
      </c>
      <c r="Z424" s="23" t="b">
        <v>1</v>
      </c>
      <c r="AA424" s="11" t="b">
        <v>0</v>
      </c>
      <c r="AB424" s="11" t="b">
        <v>0</v>
      </c>
      <c r="AC424" s="11" t="inlineStr">
        <is>
          <t>Sat Oct 24 2026 07:25:24 GMT+0000 (Coordinated Universal Time)</t>
        </is>
      </c>
      <c r="AD424" s="25" t="n">
        <v>8.75</v>
      </c>
      <c r="AE424" s="11" t="inlineStr"/>
      <c r="AF424" s="11" t="inlineStr"/>
      <c r="AG424" s="11" t="inlineStr"/>
    </row>
    <row r="425">
      <c r="A425" s="11" t="inlineStr">
        <is>
          <t>07624349</t>
        </is>
      </c>
      <c r="B425" s="11" t="n">
        <v>1018244</v>
      </c>
      <c r="C425" s="11" t="inlineStr">
        <is>
          <t>ADVENTURE360 LTD</t>
        </is>
      </c>
      <c r="D425" s="11" t="inlineStr">
        <is>
          <t>1: 1018244</t>
        </is>
      </c>
      <c r="E425" s="19" t="n">
        <v>0.162661621795246</v>
      </c>
      <c r="F425" s="12" t="inlineStr">
        <is>
          <t>Low</t>
        </is>
      </c>
      <c r="G425" s="19" t="n">
        <v>0.007272</v>
      </c>
      <c r="H425" s="20" t="n"/>
      <c r="I425" s="21" t="n"/>
      <c r="J425" s="22" t="n"/>
      <c r="K425" s="11" t="n"/>
      <c r="L425" s="11" t="inlineStr">
        <is>
          <t>Multiple liquidity warning signs (2 of 3 indicators triggered); Latest accounts period ended 9.8 months before scoring</t>
        </is>
      </c>
      <c r="M425" s="11" t="inlineStr">
        <is>
          <t>Full appointed representative: fixed smaller protective adjustment (FRN 1018244)</t>
        </is>
      </c>
      <c r="N425" s="11" t="inlineStr">
        <is>
          <t>Full AR</t>
        </is>
      </c>
      <c r="O425" s="11" t="inlineStr"/>
      <c r="P425" s="11" t="b">
        <v>0</v>
      </c>
      <c r="Q425" s="11" t="b">
        <v>0</v>
      </c>
      <c r="R425" s="11" t="b">
        <v>0</v>
      </c>
      <c r="S425" s="11" t="b">
        <v>0</v>
      </c>
      <c r="T425" s="11" t="b">
        <v>0</v>
      </c>
      <c r="U425" s="11" t="b">
        <v>0</v>
      </c>
      <c r="V425" s="24" t="n">
        <v>2</v>
      </c>
      <c r="W425" s="11" t="b">
        <v>0</v>
      </c>
      <c r="X425" s="11" t="b">
        <v>0</v>
      </c>
      <c r="Y425" s="11" t="b">
        <v>0</v>
      </c>
      <c r="Z425" s="23" t="b">
        <v>1</v>
      </c>
      <c r="AA425" s="11" t="b">
        <v>0</v>
      </c>
      <c r="AB425" s="11" t="b">
        <v>0</v>
      </c>
      <c r="AC425" s="11" t="inlineStr">
        <is>
          <t>Sat Oct 24 2026 07:25:20 GMT+0000 (Coordinated Universal Time)</t>
        </is>
      </c>
      <c r="AD425" s="25" t="n">
        <v>15.47</v>
      </c>
      <c r="AE425" s="11" t="inlineStr"/>
      <c r="AF425" s="11" t="inlineStr"/>
      <c r="AG425" s="11" t="inlineStr"/>
    </row>
    <row r="426">
      <c r="A426" s="11" t="inlineStr">
        <is>
          <t>09874961</t>
        </is>
      </c>
      <c r="B426" s="11" t="n">
        <v>950897</v>
      </c>
      <c r="C426" s="11" t="inlineStr">
        <is>
          <t>MINT DENTAL CLINIC LIMITED</t>
        </is>
      </c>
      <c r="D426" s="11" t="inlineStr">
        <is>
          <t>1: 950897</t>
        </is>
      </c>
      <c r="E426" s="19" t="n">
        <v>0.1626570187006402</v>
      </c>
      <c r="F426" s="12" t="inlineStr">
        <is>
          <t>Low</t>
        </is>
      </c>
      <c r="G426" s="19" t="n">
        <v>0.001619</v>
      </c>
      <c r="H426" s="20" t="n"/>
      <c r="I426" s="21" t="n"/>
      <c r="J426" s="22" t="n"/>
      <c r="K426" s="11" t="n"/>
      <c r="L426" s="11" t="inlineStr">
        <is>
          <t>Latest accounts period ended 18.8 months before scoring</t>
        </is>
      </c>
      <c r="M426" s="11" t="inlineStr">
        <is>
          <t>Introducer-only appointed representative: neutral AR adjustment (FRN 950897)</t>
        </is>
      </c>
      <c r="N426" s="11" t="inlineStr">
        <is>
          <t>Introducer-only AR</t>
        </is>
      </c>
      <c r="O426" s="11" t="inlineStr"/>
      <c r="P426" s="11" t="b">
        <v>0</v>
      </c>
      <c r="Q426" s="11" t="b">
        <v>0</v>
      </c>
      <c r="R426" s="11" t="b">
        <v>0</v>
      </c>
      <c r="S426" s="11" t="b">
        <v>0</v>
      </c>
      <c r="T426" s="11" t="b">
        <v>0</v>
      </c>
      <c r="U426" s="11" t="b">
        <v>0</v>
      </c>
      <c r="V426" s="22" t="n">
        <v>0</v>
      </c>
      <c r="W426" s="11" t="b">
        <v>0</v>
      </c>
      <c r="X426" s="11" t="b">
        <v>0</v>
      </c>
      <c r="Y426" s="11" t="b">
        <v>0</v>
      </c>
      <c r="Z426" s="23" t="b">
        <v>1</v>
      </c>
      <c r="AA426" s="11" t="b">
        <v>0</v>
      </c>
      <c r="AB426" s="11" t="b">
        <v>0</v>
      </c>
      <c r="AC426" s="11" t="inlineStr">
        <is>
          <t>Sat Oct 24 2026 07:25:23 GMT+0000 (Coordinated Universal Time)</t>
        </is>
      </c>
      <c r="AD426" s="25" t="n">
        <v>10.93</v>
      </c>
      <c r="AE426" s="11" t="inlineStr"/>
      <c r="AF426" s="11" t="inlineStr"/>
      <c r="AG426" s="11" t="inlineStr"/>
    </row>
    <row r="427">
      <c r="A427" s="11" t="inlineStr">
        <is>
          <t>13279828</t>
        </is>
      </c>
      <c r="B427" s="11" t="n">
        <v>1055382</v>
      </c>
      <c r="C427" s="11" t="inlineStr">
        <is>
          <t>BANS FINANCIAL SERVICES LTD</t>
        </is>
      </c>
      <c r="D427" s="11" t="inlineStr">
        <is>
          <t>1: 1055382</t>
        </is>
      </c>
      <c r="E427" s="19" t="n">
        <v>0.1626569795067992</v>
      </c>
      <c r="F427" s="12" t="inlineStr">
        <is>
          <t>Low</t>
        </is>
      </c>
      <c r="G427" s="19" t="n">
        <v>0.001525</v>
      </c>
      <c r="H427" s="20" t="n"/>
      <c r="I427" s="21" t="n"/>
      <c r="J427" s="22" t="n"/>
      <c r="K427" s="11" t="n"/>
      <c r="L427" s="11" t="inlineStr">
        <is>
          <t>Net assets declining year-on-year; Latest accounts filed more than 30 days late; Latest accounts period ended 18.8 months before scoring</t>
        </is>
      </c>
      <c r="M427" s="11" t="inlineStr">
        <is>
          <t>Full appointed representative: fixed smaller protective adjustment (FRN 1055382)</t>
        </is>
      </c>
      <c r="N427" s="11" t="inlineStr">
        <is>
          <t>Full AR</t>
        </is>
      </c>
      <c r="O427" s="11" t="inlineStr"/>
      <c r="P427" s="11" t="b">
        <v>0</v>
      </c>
      <c r="Q427" s="11" t="b">
        <v>0</v>
      </c>
      <c r="R427" s="23" t="b">
        <v>1</v>
      </c>
      <c r="S427" s="11" t="b">
        <v>0</v>
      </c>
      <c r="T427" s="11" t="b">
        <v>0</v>
      </c>
      <c r="U427" s="23" t="b">
        <v>1</v>
      </c>
      <c r="V427" s="22" t="n">
        <v>0</v>
      </c>
      <c r="W427" s="11" t="b">
        <v>0</v>
      </c>
      <c r="X427" s="11" t="b">
        <v>0</v>
      </c>
      <c r="Y427" s="11" t="b">
        <v>0</v>
      </c>
      <c r="Z427" s="23" t="b">
        <v>1</v>
      </c>
      <c r="AA427" s="11" t="b">
        <v>0</v>
      </c>
      <c r="AB427" s="11" t="b">
        <v>0</v>
      </c>
      <c r="AC427" s="11" t="inlineStr">
        <is>
          <t>Sat Oct 24 2026 07:25:26 GMT+0000 (Coordinated Universal Time)</t>
        </is>
      </c>
      <c r="AD427" s="25" t="n">
        <v>5.6</v>
      </c>
      <c r="AE427" s="11" t="inlineStr"/>
      <c r="AF427" s="11" t="inlineStr"/>
      <c r="AG427" s="11" t="inlineStr"/>
    </row>
    <row r="428">
      <c r="A428" s="11" t="inlineStr">
        <is>
          <t>06594205</t>
        </is>
      </c>
      <c r="B428" s="11" t="n">
        <v>820877</v>
      </c>
      <c r="C428" s="11" t="inlineStr">
        <is>
          <t>DIGICOM BUSINESS SOLUTION LTD</t>
        </is>
      </c>
      <c r="D428" s="11" t="inlineStr">
        <is>
          <t>1: 820877</t>
        </is>
      </c>
      <c r="E428" s="19" t="n">
        <v>0.1597963933744641</v>
      </c>
      <c r="F428" s="12" t="inlineStr">
        <is>
          <t>Low</t>
        </is>
      </c>
      <c r="G428" s="19" t="n">
        <v>0.006312</v>
      </c>
      <c r="H428" s="20" t="n"/>
      <c r="I428" s="21" t="n"/>
      <c r="J428" s="22" t="n"/>
      <c r="K428" s="11" t="n"/>
      <c r="L428" s="11" t="inlineStr">
        <is>
          <t>Latest accounts period ended 4.8 months before scoring</t>
        </is>
      </c>
      <c r="M428" s="11" t="inlineStr"/>
      <c r="N428" s="11" t="inlineStr">
        <is>
          <t>Not an AR</t>
        </is>
      </c>
      <c r="O428" s="11" t="inlineStr"/>
      <c r="P428" s="11" t="b">
        <v>0</v>
      </c>
      <c r="Q428" s="11" t="b">
        <v>0</v>
      </c>
      <c r="R428" s="11" t="b">
        <v>0</v>
      </c>
      <c r="S428" s="11" t="b">
        <v>0</v>
      </c>
      <c r="T428" s="11" t="b">
        <v>0</v>
      </c>
      <c r="U428" s="11" t="b">
        <v>0</v>
      </c>
      <c r="V428" s="22" t="n">
        <v>0</v>
      </c>
      <c r="W428" s="11" t="b">
        <v>0</v>
      </c>
      <c r="X428" s="11" t="b">
        <v>0</v>
      </c>
      <c r="Y428" s="11" t="b">
        <v>0</v>
      </c>
      <c r="Z428" s="11" t="b">
        <v>0</v>
      </c>
      <c r="AA428" s="11" t="b">
        <v>0</v>
      </c>
      <c r="AB428" s="11" t="b">
        <v>0</v>
      </c>
      <c r="AC428" s="11" t="inlineStr">
        <is>
          <t>Sat Oct 24 2026 07:25:19 GMT+0000 (Coordinated Universal Time)</t>
        </is>
      </c>
      <c r="AD428" s="25" t="n">
        <v>18.44</v>
      </c>
      <c r="AE428" s="11" t="inlineStr"/>
      <c r="AF428" s="11" t="inlineStr"/>
      <c r="AG428" s="11" t="inlineStr"/>
    </row>
    <row r="429">
      <c r="A429" s="11" t="inlineStr">
        <is>
          <t>12264903</t>
        </is>
      </c>
      <c r="B429" s="11" t="n">
        <v>925098</v>
      </c>
      <c r="C429" s="11" t="inlineStr">
        <is>
          <t>REEVO CAPITAL LTD</t>
        </is>
      </c>
      <c r="D429" s="11" t="inlineStr">
        <is>
          <t>1: 925098</t>
        </is>
      </c>
      <c r="E429" s="19" t="n">
        <v>0.159142886083918</v>
      </c>
      <c r="F429" s="12" t="inlineStr">
        <is>
          <t>Low</t>
        </is>
      </c>
      <c r="G429" s="19" t="n">
        <v>0.00521</v>
      </c>
      <c r="H429" s="20" t="n"/>
      <c r="I429" s="21" t="n"/>
      <c r="J429" s="22" t="n"/>
      <c r="K429" s="11" t="n"/>
      <c r="L429" s="11" t="inlineStr">
        <is>
          <t>Negative net assets; Net assets declining year-on-year; Latest accounts period ended 9.8 months before scoring</t>
        </is>
      </c>
      <c r="M429" s="11" t="inlineStr">
        <is>
          <t>Full appointed representative: fixed smaller protective adjustment (FRN 925098)</t>
        </is>
      </c>
      <c r="N429" s="11" t="inlineStr">
        <is>
          <t>Full AR</t>
        </is>
      </c>
      <c r="O429" s="11" t="inlineStr"/>
      <c r="P429" s="23" t="b">
        <v>1</v>
      </c>
      <c r="Q429" s="11" t="b">
        <v>0</v>
      </c>
      <c r="R429" s="23" t="b">
        <v>1</v>
      </c>
      <c r="S429" s="11" t="b">
        <v>0</v>
      </c>
      <c r="T429" s="11" t="b">
        <v>0</v>
      </c>
      <c r="U429" s="11" t="b">
        <v>0</v>
      </c>
      <c r="V429" s="22" t="n">
        <v>0</v>
      </c>
      <c r="W429" s="11" t="b">
        <v>0</v>
      </c>
      <c r="X429" s="11" t="b">
        <v>0</v>
      </c>
      <c r="Y429" s="11" t="b">
        <v>0</v>
      </c>
      <c r="Z429" s="23" t="b">
        <v>1</v>
      </c>
      <c r="AA429" s="11" t="b">
        <v>0</v>
      </c>
      <c r="AB429" s="11" t="b">
        <v>0</v>
      </c>
      <c r="AC429" s="11" t="inlineStr">
        <is>
          <t>Sat Oct 24 2026 07:25:26 GMT+0000 (Coordinated Universal Time)</t>
        </is>
      </c>
      <c r="AD429" s="25" t="n">
        <v>7.02</v>
      </c>
      <c r="AE429" s="11" t="inlineStr"/>
      <c r="AF429" s="11" t="inlineStr"/>
      <c r="AG429" s="11" t="inlineStr"/>
    </row>
    <row r="430">
      <c r="A430" s="11" t="inlineStr">
        <is>
          <t>12139002</t>
        </is>
      </c>
      <c r="B430" s="11" t="n">
        <v>912436</v>
      </c>
      <c r="C430" s="11" t="inlineStr">
        <is>
          <t>AINTU LTD</t>
        </is>
      </c>
      <c r="D430" s="11" t="inlineStr">
        <is>
          <t>1: 912436</t>
        </is>
      </c>
      <c r="E430" s="19" t="n">
        <v>0.1590727176374553</v>
      </c>
      <c r="F430" s="12" t="inlineStr">
        <is>
          <t>Low</t>
        </is>
      </c>
      <c r="G430" s="19" t="n">
        <v>0.006312</v>
      </c>
      <c r="H430" s="20" t="n"/>
      <c r="I430" s="21" t="n"/>
      <c r="J430" s="22" t="n"/>
      <c r="K430" s="11" t="n"/>
      <c r="L430" s="11" t="inlineStr">
        <is>
          <t>Latest accounts period ended 14.8 months before scoring</t>
        </is>
      </c>
      <c r="M430" s="11" t="inlineStr">
        <is>
          <t>Full appointed representative: fixed smaller protective adjustment (FRN 912436)</t>
        </is>
      </c>
      <c r="N430" s="11" t="inlineStr">
        <is>
          <t>Full AR</t>
        </is>
      </c>
      <c r="O430" s="11" t="inlineStr"/>
      <c r="P430" s="11" t="b">
        <v>0</v>
      </c>
      <c r="Q430" s="11" t="b">
        <v>0</v>
      </c>
      <c r="R430" s="11" t="b">
        <v>0</v>
      </c>
      <c r="S430" s="11" t="b">
        <v>0</v>
      </c>
      <c r="T430" s="11" t="b">
        <v>0</v>
      </c>
      <c r="U430" s="11" t="b">
        <v>0</v>
      </c>
      <c r="V430" s="22" t="n">
        <v>0</v>
      </c>
      <c r="W430" s="11" t="b">
        <v>0</v>
      </c>
      <c r="X430" s="11" t="b">
        <v>0</v>
      </c>
      <c r="Y430" s="11" t="b">
        <v>0</v>
      </c>
      <c r="Z430" s="23" t="b">
        <v>1</v>
      </c>
      <c r="AA430" s="11" t="b">
        <v>0</v>
      </c>
      <c r="AB430" s="11" t="b">
        <v>0</v>
      </c>
      <c r="AC430" s="11" t="inlineStr">
        <is>
          <t>Sat Oct 24 2026 07:25:26 GMT+0000 (Coordinated Universal Time)</t>
        </is>
      </c>
      <c r="AD430" s="25" t="n">
        <v>7.22</v>
      </c>
      <c r="AE430" s="11" t="inlineStr"/>
      <c r="AF430" s="11" t="inlineStr"/>
      <c r="AG430" s="11" t="inlineStr"/>
    </row>
    <row r="431">
      <c r="A431" s="11" t="inlineStr">
        <is>
          <t>02381892</t>
        </is>
      </c>
      <c r="B431" s="11" t="n">
        <v>196680</v>
      </c>
      <c r="C431" s="11" t="inlineStr">
        <is>
          <t>ASSET AND INVESTMENT MANAGEMENT LIMITED</t>
        </is>
      </c>
      <c r="D431" s="11" t="inlineStr">
        <is>
          <t>1: 196680</t>
        </is>
      </c>
      <c r="E431" s="19" t="n">
        <v>0.1570915477827304</v>
      </c>
      <c r="F431" s="12" t="inlineStr">
        <is>
          <t>Low</t>
        </is>
      </c>
      <c r="G431" s="19" t="n">
        <v>0.00383</v>
      </c>
      <c r="H431" s="20" t="n"/>
      <c r="I431" s="21" t="n"/>
      <c r="J431" s="22" t="n"/>
      <c r="K431" s="11" t="n"/>
      <c r="L431" s="11" t="inlineStr">
        <is>
          <t>Multiple liquidity warning signs (2 of 3 indicators triggered); Latest accounts period ended 6.8 months before scoring</t>
        </is>
      </c>
      <c r="M431" s="11" t="inlineStr"/>
      <c r="N431" s="11" t="inlineStr">
        <is>
          <t>Not an AR</t>
        </is>
      </c>
      <c r="O431" s="11" t="inlineStr"/>
      <c r="P431" s="11" t="b">
        <v>0</v>
      </c>
      <c r="Q431" s="11" t="b">
        <v>0</v>
      </c>
      <c r="R431" s="11" t="b">
        <v>0</v>
      </c>
      <c r="S431" s="11" t="b">
        <v>0</v>
      </c>
      <c r="T431" s="11" t="b">
        <v>0</v>
      </c>
      <c r="U431" s="11" t="b">
        <v>0</v>
      </c>
      <c r="V431" s="24" t="n">
        <v>2</v>
      </c>
      <c r="W431" s="11" t="b">
        <v>0</v>
      </c>
      <c r="X431" s="11" t="b">
        <v>0</v>
      </c>
      <c r="Y431" s="11" t="b">
        <v>0</v>
      </c>
      <c r="Z431" s="11" t="b">
        <v>0</v>
      </c>
      <c r="AA431" s="11" t="b">
        <v>0</v>
      </c>
      <c r="AB431" s="11" t="b">
        <v>0</v>
      </c>
      <c r="AC431" s="11" t="inlineStr">
        <is>
          <t>Sat Oct 24 2026 07:25:13 GMT+0000 (Coordinated Universal Time)</t>
        </is>
      </c>
      <c r="AD431" s="25" t="n">
        <v>37.46</v>
      </c>
      <c r="AE431" s="11" t="inlineStr"/>
      <c r="AF431" s="11" t="inlineStr"/>
      <c r="AG431" s="11" t="inlineStr"/>
    </row>
    <row r="432">
      <c r="A432" s="11" t="inlineStr">
        <is>
          <t>00158672</t>
        </is>
      </c>
      <c r="B432" s="11" t="n">
        <v>964825</v>
      </c>
      <c r="C432" s="11" t="inlineStr">
        <is>
          <t>FORGED SOLUTIONS GROUP LIMITED</t>
        </is>
      </c>
      <c r="D432" s="11" t="inlineStr">
        <is>
          <t>1: 964825</t>
        </is>
      </c>
      <c r="E432" s="19" t="n">
        <v>0.1561014605508896</v>
      </c>
      <c r="F432" s="12" t="inlineStr">
        <is>
          <t>Low</t>
        </is>
      </c>
      <c r="G432" s="19" t="n">
        <v>0.007254</v>
      </c>
      <c r="H432" s="20" t="n"/>
      <c r="I432" s="21" t="n"/>
      <c r="J432" s="22" t="n"/>
      <c r="K432" s="11" t="n"/>
      <c r="L432" s="11" t="inlineStr">
        <is>
          <t>Latest accounts period ended 9.8 months before scoring</t>
        </is>
      </c>
      <c r="M432" s="11" t="inlineStr">
        <is>
          <t>Introducer-only appointed representative: neutral AR adjustment (FRN 964825)</t>
        </is>
      </c>
      <c r="N432" s="11" t="inlineStr">
        <is>
          <t>Introducer-only AR</t>
        </is>
      </c>
      <c r="O432" s="11" t="inlineStr"/>
      <c r="P432" s="11" t="b">
        <v>0</v>
      </c>
      <c r="Q432" s="11" t="b">
        <v>0</v>
      </c>
      <c r="R432" s="11" t="b">
        <v>0</v>
      </c>
      <c r="S432" s="11" t="b">
        <v>0</v>
      </c>
      <c r="T432" s="11" t="b">
        <v>0</v>
      </c>
      <c r="U432" s="11" t="b">
        <v>0</v>
      </c>
      <c r="V432" s="22" t="n">
        <v>0</v>
      </c>
      <c r="W432" s="11" t="b">
        <v>0</v>
      </c>
      <c r="X432" s="11" t="b">
        <v>0</v>
      </c>
      <c r="Y432" s="11" t="b">
        <v>0</v>
      </c>
      <c r="Z432" s="23" t="b">
        <v>1</v>
      </c>
      <c r="AA432" s="11" t="b">
        <v>0</v>
      </c>
      <c r="AB432" s="11" t="b">
        <v>0</v>
      </c>
      <c r="AC432" s="11" t="inlineStr">
        <is>
          <t>Sat Oct 24 2026 07:25:10 GMT+0000 (Coordinated Universal Time)</t>
        </is>
      </c>
      <c r="AD432" s="25" t="n">
        <v>107.12</v>
      </c>
      <c r="AE432" s="11" t="inlineStr"/>
      <c r="AF432" s="11" t="inlineStr"/>
      <c r="AG432" s="11" t="inlineStr"/>
    </row>
    <row r="433">
      <c r="A433" s="11" t="inlineStr">
        <is>
          <t>16817990</t>
        </is>
      </c>
      <c r="B433" s="11" t="n">
        <v>1046924</v>
      </c>
      <c r="C433" s="11" t="inlineStr">
        <is>
          <t>ALETHEUM PARTNERS (UK) LTD</t>
        </is>
      </c>
      <c r="D433" s="11" t="inlineStr">
        <is>
          <t>1: 1046924</t>
        </is>
      </c>
      <c r="E433" s="19" t="n">
        <v>0.1559343358939682</v>
      </c>
      <c r="F433" s="12" t="inlineStr">
        <is>
          <t>Low</t>
        </is>
      </c>
      <c r="G433" s="19" t="n">
        <v>0.006663</v>
      </c>
      <c r="H433" s="20" t="n"/>
      <c r="I433" s="21" t="n"/>
      <c r="J433" s="22" t="n"/>
      <c r="K433" s="11" t="n"/>
      <c r="L433" s="11" t="inlineStr">
        <is>
          <t>Accounts not held: neutral accounts-age imputation, not a missing-information penalty</t>
        </is>
      </c>
      <c r="M433" s="11" t="inlineStr">
        <is>
          <t>Full appointed representative: fixed smaller protective adjustment (FRN 1046924)</t>
        </is>
      </c>
      <c r="N433" s="11" t="inlineStr">
        <is>
          <t>Full AR</t>
        </is>
      </c>
      <c r="O433" s="11" t="inlineStr"/>
      <c r="P433" s="11" t="b">
        <v>0</v>
      </c>
      <c r="Q433" s="11" t="b">
        <v>0</v>
      </c>
      <c r="R433" s="11" t="b">
        <v>0</v>
      </c>
      <c r="S433" s="11" t="b">
        <v>0</v>
      </c>
      <c r="T433" s="11" t="b">
        <v>0</v>
      </c>
      <c r="U433" s="11" t="b">
        <v>0</v>
      </c>
      <c r="V433" s="22" t="n">
        <v>0</v>
      </c>
      <c r="W433" s="11" t="b">
        <v>0</v>
      </c>
      <c r="X433" s="11" t="b">
        <v>0</v>
      </c>
      <c r="Y433" s="11" t="b">
        <v>0</v>
      </c>
      <c r="Z433" s="23" t="b">
        <v>1</v>
      </c>
      <c r="AA433" s="11" t="b">
        <v>0</v>
      </c>
      <c r="AB433" s="11" t="b">
        <v>0</v>
      </c>
      <c r="AC433" s="11" t="inlineStr">
        <is>
          <t>Sat Oct 24 2026 07:25:29 GMT+0000 (Coordinated Universal Time)</t>
        </is>
      </c>
      <c r="AD433" s="25" t="n">
        <v>0.99</v>
      </c>
      <c r="AE433" s="11" t="inlineStr"/>
      <c r="AF433" s="11" t="inlineStr"/>
      <c r="AG433" s="11" t="inlineStr"/>
    </row>
    <row r="434">
      <c r="A434" s="11" t="inlineStr">
        <is>
          <t>12126313</t>
        </is>
      </c>
      <c r="B434" s="11" t="n">
        <v>1062480</v>
      </c>
      <c r="C434" s="11" t="inlineStr">
        <is>
          <t>RAJA FINANCIAL SERVICES LTD</t>
        </is>
      </c>
      <c r="D434" s="11" t="inlineStr">
        <is>
          <t>1: 1062480</t>
        </is>
      </c>
      <c r="E434" s="19" t="n">
        <v>0.1558105427534544</v>
      </c>
      <c r="F434" s="12" t="inlineStr">
        <is>
          <t>Low</t>
        </is>
      </c>
      <c r="G434" s="19" t="n">
        <v>0.006146</v>
      </c>
      <c r="H434" s="20" t="n"/>
      <c r="I434" s="21" t="n"/>
      <c r="J434" s="22" t="n"/>
      <c r="K434" s="11" t="n"/>
      <c r="L434" s="11" t="inlineStr">
        <is>
          <t>Latest accounts period ended 14.8 months before scoring</t>
        </is>
      </c>
      <c r="M434" s="11" t="inlineStr">
        <is>
          <t>Full appointed representative: fixed smaller protective adjustment (FRN 1062480)</t>
        </is>
      </c>
      <c r="N434" s="11" t="inlineStr">
        <is>
          <t>Full AR</t>
        </is>
      </c>
      <c r="O434" s="11" t="inlineStr"/>
      <c r="P434" s="11" t="b">
        <v>0</v>
      </c>
      <c r="Q434" s="11" t="b">
        <v>0</v>
      </c>
      <c r="R434" s="11" t="b">
        <v>0</v>
      </c>
      <c r="S434" s="11" t="b">
        <v>0</v>
      </c>
      <c r="T434" s="11" t="b">
        <v>0</v>
      </c>
      <c r="U434" s="11" t="b">
        <v>0</v>
      </c>
      <c r="V434" s="22" t="n">
        <v>0</v>
      </c>
      <c r="W434" s="11" t="b">
        <v>0</v>
      </c>
      <c r="X434" s="11" t="b">
        <v>0</v>
      </c>
      <c r="Y434" s="11" t="b">
        <v>0</v>
      </c>
      <c r="Z434" s="23" t="b">
        <v>1</v>
      </c>
      <c r="AA434" s="11" t="b">
        <v>0</v>
      </c>
      <c r="AB434" s="11" t="b">
        <v>0</v>
      </c>
      <c r="AC434" s="11" t="inlineStr">
        <is>
          <t>Sat Oct 24 2026 07:25:25 GMT+0000 (Coordinated Universal Time)</t>
        </is>
      </c>
      <c r="AD434" s="25" t="n">
        <v>7.24</v>
      </c>
      <c r="AE434" s="11" t="inlineStr"/>
      <c r="AF434" s="11" t="inlineStr"/>
      <c r="AG434" s="11" t="inlineStr"/>
    </row>
    <row r="435">
      <c r="A435" s="11" t="inlineStr">
        <is>
          <t>11310218</t>
        </is>
      </c>
      <c r="B435" s="11" t="n">
        <v>967827</v>
      </c>
      <c r="C435" s="11" t="inlineStr">
        <is>
          <t>SPEEDINVEST LIMITED</t>
        </is>
      </c>
      <c r="D435" s="11" t="inlineStr">
        <is>
          <t>1: 967827</t>
        </is>
      </c>
      <c r="E435" s="19" t="n">
        <v>0.1536179305724107</v>
      </c>
      <c r="F435" s="12" t="inlineStr">
        <is>
          <t>Low</t>
        </is>
      </c>
      <c r="G435" s="19" t="n">
        <v>0.007251</v>
      </c>
      <c r="H435" s="20" t="n"/>
      <c r="I435" s="21" t="n"/>
      <c r="J435" s="22" t="n"/>
      <c r="K435" s="11" t="n"/>
      <c r="L435" s="11" t="inlineStr">
        <is>
          <t>Net assets declining year-on-year; Latest accounts period ended 9.8 months before scoring</t>
        </is>
      </c>
      <c r="M435" s="11" t="inlineStr">
        <is>
          <t>Full appointed representative: fixed smaller protective adjustment (FRN 967827)</t>
        </is>
      </c>
      <c r="N435" s="11" t="inlineStr">
        <is>
          <t>Full AR</t>
        </is>
      </c>
      <c r="O435" s="11" t="inlineStr"/>
      <c r="P435" s="11" t="b">
        <v>0</v>
      </c>
      <c r="Q435" s="11" t="b">
        <v>0</v>
      </c>
      <c r="R435" s="23" t="b">
        <v>1</v>
      </c>
      <c r="S435" s="11" t="b">
        <v>0</v>
      </c>
      <c r="T435" s="11" t="b">
        <v>0</v>
      </c>
      <c r="U435" s="11" t="b">
        <v>0</v>
      </c>
      <c r="V435" s="22" t="n">
        <v>0</v>
      </c>
      <c r="W435" s="11" t="b">
        <v>0</v>
      </c>
      <c r="X435" s="11" t="b">
        <v>0</v>
      </c>
      <c r="Y435" s="11" t="b">
        <v>0</v>
      </c>
      <c r="Z435" s="23" t="b">
        <v>1</v>
      </c>
      <c r="AA435" s="11" t="b">
        <v>0</v>
      </c>
      <c r="AB435" s="11" t="b">
        <v>0</v>
      </c>
      <c r="AC435" s="11" t="inlineStr">
        <is>
          <t>Sat Oct 24 2026 07:25:25 GMT+0000 (Coordinated Universal Time)</t>
        </is>
      </c>
      <c r="AD435" s="25" t="n">
        <v>8.52</v>
      </c>
      <c r="AE435" s="11" t="inlineStr"/>
      <c r="AF435" s="11" t="inlineStr"/>
      <c r="AG435" s="11" t="inlineStr"/>
    </row>
    <row r="436">
      <c r="A436" s="11" t="inlineStr">
        <is>
          <t>14860197</t>
        </is>
      </c>
      <c r="B436" s="11" t="n">
        <v>1061233</v>
      </c>
      <c r="C436" s="11" t="inlineStr">
        <is>
          <t>THE WELLINGTON CLINIC (REIGATE) LIMITED</t>
        </is>
      </c>
      <c r="D436" s="11" t="inlineStr">
        <is>
          <t>1: 1061233</t>
        </is>
      </c>
      <c r="E436" s="19" t="n">
        <v>0.152534434424229</v>
      </c>
      <c r="F436" s="12" t="inlineStr">
        <is>
          <t>Low</t>
        </is>
      </c>
      <c r="G436" s="19" t="n">
        <v>0.001619</v>
      </c>
      <c r="H436" s="20" t="n"/>
      <c r="I436" s="21" t="n"/>
      <c r="J436" s="22" t="n"/>
      <c r="K436" s="11" t="n"/>
      <c r="L436" s="11" t="inlineStr">
        <is>
          <t>Negative net assets; Multiple liquidity warning signs (3 of 3 indicators triggered); Latest accounts period ended 6.8 months before scoring</t>
        </is>
      </c>
      <c r="M436" s="11" t="inlineStr">
        <is>
          <t>Introducer-only appointed representative: neutral AR adjustment (FRN 1061233)</t>
        </is>
      </c>
      <c r="N436" s="11" t="inlineStr">
        <is>
          <t>Introducer-only AR</t>
        </is>
      </c>
      <c r="O436" s="11" t="inlineStr"/>
      <c r="P436" s="23" t="b">
        <v>1</v>
      </c>
      <c r="Q436" s="11" t="b">
        <v>0</v>
      </c>
      <c r="R436" s="11" t="b">
        <v>0</v>
      </c>
      <c r="S436" s="11" t="b">
        <v>0</v>
      </c>
      <c r="T436" s="11" t="b">
        <v>0</v>
      </c>
      <c r="U436" s="11" t="b">
        <v>0</v>
      </c>
      <c r="V436" s="24" t="n">
        <v>3</v>
      </c>
      <c r="W436" s="11" t="b">
        <v>0</v>
      </c>
      <c r="X436" s="11" t="b">
        <v>0</v>
      </c>
      <c r="Y436" s="11" t="b">
        <v>0</v>
      </c>
      <c r="Z436" s="23" t="b">
        <v>1</v>
      </c>
      <c r="AA436" s="11" t="b">
        <v>0</v>
      </c>
      <c r="AB436" s="11" t="b">
        <v>0</v>
      </c>
      <c r="AC436" s="11" t="inlineStr">
        <is>
          <t>Sat Oct 24 2026 07:25:28 GMT+0000 (Coordinated Universal Time)</t>
        </is>
      </c>
      <c r="AD436" s="25" t="n">
        <v>3.46</v>
      </c>
      <c r="AE436" s="11" t="inlineStr"/>
      <c r="AF436" s="11" t="inlineStr"/>
      <c r="AG436" s="11" t="inlineStr"/>
    </row>
    <row r="437">
      <c r="A437" s="11" t="inlineStr">
        <is>
          <t>11276630</t>
        </is>
      </c>
      <c r="B437" s="11" t="n">
        <v>1053777</v>
      </c>
      <c r="C437" s="11" t="inlineStr">
        <is>
          <t>SHRI KRISH FUELS LTD</t>
        </is>
      </c>
      <c r="D437" s="11" t="inlineStr">
        <is>
          <t>1: 1053777</t>
        </is>
      </c>
      <c r="E437" s="19" t="n">
        <v>0.1523674391663859</v>
      </c>
      <c r="F437" s="12" t="inlineStr">
        <is>
          <t>Low</t>
        </is>
      </c>
      <c r="G437" s="19" t="n">
        <v>0.001015</v>
      </c>
      <c r="H437" s="20" t="n"/>
      <c r="I437" s="21" t="n"/>
      <c r="J437" s="22" t="n"/>
      <c r="K437" s="11" t="n"/>
      <c r="L437" s="11" t="inlineStr">
        <is>
          <t>Negative net assets; Latest accounts period ended 18.8 months before scoring</t>
        </is>
      </c>
      <c r="M437" s="11" t="inlineStr"/>
      <c r="N437" s="11" t="inlineStr">
        <is>
          <t>Not an AR</t>
        </is>
      </c>
      <c r="O437" s="11" t="inlineStr"/>
      <c r="P437" s="23" t="b">
        <v>1</v>
      </c>
      <c r="Q437" s="11" t="b">
        <v>0</v>
      </c>
      <c r="R437" s="11" t="b">
        <v>0</v>
      </c>
      <c r="S437" s="11" t="b">
        <v>0</v>
      </c>
      <c r="T437" s="11" t="b">
        <v>0</v>
      </c>
      <c r="U437" s="11" t="b">
        <v>0</v>
      </c>
      <c r="V437" s="22" t="n">
        <v>0</v>
      </c>
      <c r="W437" s="11" t="b">
        <v>0</v>
      </c>
      <c r="X437" s="11" t="b">
        <v>0</v>
      </c>
      <c r="Y437" s="11" t="b">
        <v>0</v>
      </c>
      <c r="Z437" s="11" t="b">
        <v>0</v>
      </c>
      <c r="AA437" s="11" t="b">
        <v>0</v>
      </c>
      <c r="AB437" s="11" t="b">
        <v>0</v>
      </c>
      <c r="AC437" s="11" t="inlineStr">
        <is>
          <t>Sat Oct 24 2026 07:25:24 GMT+0000 (Coordinated Universal Time)</t>
        </is>
      </c>
      <c r="AD437" s="25" t="n">
        <v>8.58</v>
      </c>
      <c r="AE437" s="11" t="inlineStr"/>
      <c r="AF437" s="11" t="inlineStr"/>
      <c r="AG437" s="11" t="inlineStr"/>
    </row>
    <row r="438">
      <c r="A438" s="11" t="inlineStr">
        <is>
          <t>01517104</t>
        </is>
      </c>
      <c r="B438" s="11" t="n">
        <v>142840</v>
      </c>
      <c r="C438" s="11" t="inlineStr">
        <is>
          <t>NEWGATE PRIVATE EQUITY LIMITED</t>
        </is>
      </c>
      <c r="D438" s="11" t="inlineStr">
        <is>
          <t>1: 142840</t>
        </is>
      </c>
      <c r="E438" s="19" t="n">
        <v>0.1510105591566094</v>
      </c>
      <c r="F438" s="12" t="inlineStr">
        <is>
          <t>Low</t>
        </is>
      </c>
      <c r="G438" s="19" t="n">
        <v>0.002076</v>
      </c>
      <c r="H438" s="20" t="n"/>
      <c r="I438" s="21" t="n"/>
      <c r="J438" s="22" t="n"/>
      <c r="K438" s="11" t="n"/>
      <c r="L438" s="11" t="inlineStr">
        <is>
          <t>Loss-making; Latest accounts period ended 6.8 months before scoring</t>
        </is>
      </c>
      <c r="M438" s="11" t="inlineStr"/>
      <c r="N438" s="11" t="inlineStr">
        <is>
          <t>Not an AR</t>
        </is>
      </c>
      <c r="O438" s="11" t="inlineStr"/>
      <c r="P438" s="11" t="b">
        <v>0</v>
      </c>
      <c r="Q438" s="23" t="b">
        <v>1</v>
      </c>
      <c r="R438" s="11" t="b">
        <v>0</v>
      </c>
      <c r="S438" s="11" t="b">
        <v>0</v>
      </c>
      <c r="T438" s="11" t="b">
        <v>0</v>
      </c>
      <c r="U438" s="11" t="b">
        <v>0</v>
      </c>
      <c r="V438" s="22" t="n">
        <v>0</v>
      </c>
      <c r="W438" s="11" t="b">
        <v>0</v>
      </c>
      <c r="X438" s="11" t="b">
        <v>0</v>
      </c>
      <c r="Y438" s="11" t="b">
        <v>0</v>
      </c>
      <c r="Z438" s="11" t="b">
        <v>0</v>
      </c>
      <c r="AA438" s="11" t="b">
        <v>0</v>
      </c>
      <c r="AB438" s="11" t="b">
        <v>0</v>
      </c>
      <c r="AC438" s="11" t="inlineStr">
        <is>
          <t>Sat Oct 24 2026 07:25:12 GMT+0000 (Coordinated Universal Time)</t>
        </is>
      </c>
      <c r="AD438" s="25" t="n">
        <v>46.11</v>
      </c>
      <c r="AE438" s="11" t="inlineStr"/>
      <c r="AF438" s="11" t="inlineStr"/>
      <c r="AG438" s="11" t="inlineStr"/>
    </row>
    <row r="439">
      <c r="A439" s="11" t="inlineStr">
        <is>
          <t>13890508</t>
        </is>
      </c>
      <c r="B439" s="11" t="n">
        <v>606395</v>
      </c>
      <c r="C439" s="11" t="inlineStr">
        <is>
          <t>WERNER WEALTH LTD</t>
        </is>
      </c>
      <c r="D439" s="11" t="inlineStr">
        <is>
          <t>1: 606395</t>
        </is>
      </c>
      <c r="E439" s="19" t="n">
        <v>0.149952651705254</v>
      </c>
      <c r="F439" s="12" t="inlineStr">
        <is>
          <t>Low</t>
        </is>
      </c>
      <c r="G439" s="19" t="n">
        <v>0.002076</v>
      </c>
      <c r="H439" s="20" t="n"/>
      <c r="I439" s="21" t="n"/>
      <c r="J439" s="22" t="n"/>
      <c r="K439" s="11" t="n"/>
      <c r="L439" s="11" t="inlineStr">
        <is>
          <t>Multiple liquidity warning signs (3 of 3 indicators triggered); Latest accounts period ended 18.8 months before scoring</t>
        </is>
      </c>
      <c r="M439" s="11" t="inlineStr">
        <is>
          <t>Full appointed representative: fixed smaller protective adjustment (FRN 606395)</t>
        </is>
      </c>
      <c r="N439" s="11" t="inlineStr">
        <is>
          <t>Full AR</t>
        </is>
      </c>
      <c r="O439" s="11" t="inlineStr"/>
      <c r="P439" s="11" t="b">
        <v>0</v>
      </c>
      <c r="Q439" s="11" t="b">
        <v>0</v>
      </c>
      <c r="R439" s="11" t="b">
        <v>0</v>
      </c>
      <c r="S439" s="11" t="b">
        <v>0</v>
      </c>
      <c r="T439" s="11" t="b">
        <v>0</v>
      </c>
      <c r="U439" s="11" t="b">
        <v>0</v>
      </c>
      <c r="V439" s="24" t="n">
        <v>3</v>
      </c>
      <c r="W439" s="11" t="b">
        <v>0</v>
      </c>
      <c r="X439" s="11" t="b">
        <v>0</v>
      </c>
      <c r="Y439" s="11" t="b">
        <v>0</v>
      </c>
      <c r="Z439" s="23" t="b">
        <v>1</v>
      </c>
      <c r="AA439" s="11" t="b">
        <v>0</v>
      </c>
      <c r="AB439" s="11" t="b">
        <v>0</v>
      </c>
      <c r="AC439" s="11" t="inlineStr">
        <is>
          <t>Sat Oct 24 2026 07:25:27 GMT+0000 (Coordinated Universal Time)</t>
        </is>
      </c>
      <c r="AD439" s="25" t="n">
        <v>4.72</v>
      </c>
      <c r="AE439" s="11" t="inlineStr"/>
      <c r="AF439" s="11" t="inlineStr"/>
      <c r="AG439" s="11" t="inlineStr"/>
    </row>
    <row r="440">
      <c r="A440" s="11" t="inlineStr">
        <is>
          <t>07206558</t>
        </is>
      </c>
      <c r="B440" s="11" t="n">
        <v>524838</v>
      </c>
      <c r="C440" s="11" t="inlineStr">
        <is>
          <t>GRAPEVINE FINANCIAL SERVICES LIMITED</t>
        </is>
      </c>
      <c r="D440" s="11" t="inlineStr">
        <is>
          <t>1: 524838</t>
        </is>
      </c>
      <c r="E440" s="19" t="n">
        <v>0.1488012437317721</v>
      </c>
      <c r="F440" s="12" t="inlineStr">
        <is>
          <t>Low</t>
        </is>
      </c>
      <c r="G440" s="19" t="n">
        <v>0.00383</v>
      </c>
      <c r="H440" s="20" t="n"/>
      <c r="I440" s="21" t="n"/>
      <c r="J440" s="22" t="n"/>
      <c r="K440" s="11" t="n"/>
      <c r="L440" s="11" t="inlineStr">
        <is>
          <t>Negative net assets; Net assets declining year-on-year; Latest accounts period ended 12.8 months before scoring</t>
        </is>
      </c>
      <c r="M440" s="11" t="inlineStr">
        <is>
          <t>Full appointed representative: fixed smaller protective adjustment (FRN 524838)</t>
        </is>
      </c>
      <c r="N440" s="11" t="inlineStr">
        <is>
          <t>Full AR</t>
        </is>
      </c>
      <c r="O440" s="11" t="inlineStr"/>
      <c r="P440" s="23" t="b">
        <v>1</v>
      </c>
      <c r="Q440" s="11" t="b">
        <v>0</v>
      </c>
      <c r="R440" s="23" t="b">
        <v>1</v>
      </c>
      <c r="S440" s="11" t="b">
        <v>0</v>
      </c>
      <c r="T440" s="11" t="b">
        <v>0</v>
      </c>
      <c r="U440" s="11" t="b">
        <v>0</v>
      </c>
      <c r="V440" s="22" t="n">
        <v>0</v>
      </c>
      <c r="W440" s="11" t="b">
        <v>0</v>
      </c>
      <c r="X440" s="11" t="b">
        <v>0</v>
      </c>
      <c r="Y440" s="11" t="b">
        <v>0</v>
      </c>
      <c r="Z440" s="23" t="b">
        <v>1</v>
      </c>
      <c r="AA440" s="11" t="b">
        <v>0</v>
      </c>
      <c r="AB440" s="11" t="b">
        <v>0</v>
      </c>
      <c r="AC440" s="11" t="inlineStr">
        <is>
          <t>Sat Oct 24 2026 07:25:20 GMT+0000 (Coordinated Universal Time)</t>
        </is>
      </c>
      <c r="AD440" s="25" t="n">
        <v>16.57</v>
      </c>
      <c r="AE440" s="11" t="inlineStr"/>
      <c r="AF440" s="11" t="inlineStr"/>
      <c r="AG440" s="11" t="inlineStr"/>
    </row>
    <row r="441">
      <c r="A441" s="11" t="inlineStr">
        <is>
          <t>15293812</t>
        </is>
      </c>
      <c r="B441" s="11" t="n">
        <v>1034981</v>
      </c>
      <c r="C441" s="11" t="inlineStr">
        <is>
          <t>POCKNELLS WEALTH  MANAGEMENT LIMITED</t>
        </is>
      </c>
      <c r="D441" s="11" t="inlineStr">
        <is>
          <t>1: 1034981</t>
        </is>
      </c>
      <c r="E441" s="19" t="n">
        <v>0.147450225680171</v>
      </c>
      <c r="F441" s="12" t="inlineStr">
        <is>
          <t>Low</t>
        </is>
      </c>
      <c r="G441" s="19" t="n">
        <v>0.002722</v>
      </c>
      <c r="H441" s="20" t="n"/>
      <c r="I441" s="21" t="n"/>
      <c r="J441" s="22" t="n"/>
      <c r="K441" s="11" t="n"/>
      <c r="L441" s="11" t="inlineStr">
        <is>
          <t>Negative net assets; Net assets declining year-on-year; Multiple liquidity warning signs (2 of 3 indicators triggered); Latest accounts period ended 10.8 months before scoring</t>
        </is>
      </c>
      <c r="M441" s="11" t="inlineStr">
        <is>
          <t>Full appointed representative: fixed smaller protective adjustment (FRN 1034981)</t>
        </is>
      </c>
      <c r="N441" s="11" t="inlineStr">
        <is>
          <t>Full AR</t>
        </is>
      </c>
      <c r="O441" s="11" t="inlineStr"/>
      <c r="P441" s="23" t="b">
        <v>1</v>
      </c>
      <c r="Q441" s="11" t="b">
        <v>0</v>
      </c>
      <c r="R441" s="23" t="b">
        <v>1</v>
      </c>
      <c r="S441" s="11" t="b">
        <v>0</v>
      </c>
      <c r="T441" s="11" t="b">
        <v>0</v>
      </c>
      <c r="U441" s="11" t="b">
        <v>0</v>
      </c>
      <c r="V441" s="24" t="n">
        <v>2</v>
      </c>
      <c r="W441" s="11" t="b">
        <v>0</v>
      </c>
      <c r="X441" s="11" t="b">
        <v>0</v>
      </c>
      <c r="Y441" s="11" t="b">
        <v>0</v>
      </c>
      <c r="Z441" s="23" t="b">
        <v>1</v>
      </c>
      <c r="AA441" s="11" t="b">
        <v>0</v>
      </c>
      <c r="AB441" s="11" t="b">
        <v>0</v>
      </c>
      <c r="AC441" s="11" t="inlineStr">
        <is>
          <t>Sat Oct 24 2026 07:25:28 GMT+0000 (Coordinated Universal Time)</t>
        </is>
      </c>
      <c r="AD441" s="25" t="n">
        <v>2.93</v>
      </c>
      <c r="AE441" s="11" t="inlineStr"/>
      <c r="AF441" s="11" t="inlineStr"/>
      <c r="AG441" s="11" t="inlineStr"/>
    </row>
    <row r="442">
      <c r="A442" s="11" t="inlineStr">
        <is>
          <t>SC897901</t>
        </is>
      </c>
      <c r="B442" s="11" t="n">
        <v>1063987</v>
      </c>
      <c r="C442" s="11" t="inlineStr">
        <is>
          <t>NEW CHAPTER FINANCIAL PLANNING LIMITED</t>
        </is>
      </c>
      <c r="D442" s="11" t="inlineStr">
        <is>
          <t>1: 1063987</t>
        </is>
      </c>
      <c r="E442" s="19" t="n">
        <v>0.1470611885356687</v>
      </c>
      <c r="F442" s="12" t="inlineStr">
        <is>
          <t>Low</t>
        </is>
      </c>
      <c r="G442" s="19" t="n">
        <v>0.006146</v>
      </c>
      <c r="H442" s="20" t="n"/>
      <c r="I442" s="21" t="n"/>
      <c r="J442" s="22" t="n"/>
      <c r="K442" s="11" t="n"/>
      <c r="L442" s="11" t="inlineStr">
        <is>
          <t>Accounts not held: neutral accounts-age imputation, not a missing-information penalty</t>
        </is>
      </c>
      <c r="M442" s="11" t="inlineStr">
        <is>
          <t>Full appointed representative: fixed smaller protective adjustment (FRN 1063987)</t>
        </is>
      </c>
      <c r="N442" s="11" t="inlineStr">
        <is>
          <t>Full AR</t>
        </is>
      </c>
      <c r="O442" s="11" t="inlineStr"/>
      <c r="P442" s="11" t="b">
        <v>0</v>
      </c>
      <c r="Q442" s="11" t="b">
        <v>0</v>
      </c>
      <c r="R442" s="11" t="b">
        <v>0</v>
      </c>
      <c r="S442" s="11" t="b">
        <v>0</v>
      </c>
      <c r="T442" s="11" t="b">
        <v>0</v>
      </c>
      <c r="U442" s="11" t="b">
        <v>0</v>
      </c>
      <c r="V442" s="22" t="n">
        <v>0</v>
      </c>
      <c r="W442" s="11" t="b">
        <v>0</v>
      </c>
      <c r="X442" s="11" t="b">
        <v>0</v>
      </c>
      <c r="Y442" s="11" t="b">
        <v>0</v>
      </c>
      <c r="Z442" s="23" t="b">
        <v>1</v>
      </c>
      <c r="AA442" s="11" t="b">
        <v>0</v>
      </c>
      <c r="AB442" s="11" t="b">
        <v>0</v>
      </c>
      <c r="AC442" s="11" t="inlineStr">
        <is>
          <t>Sat Oct 24 2026 07:25:31 GMT+0000 (Coordinated Universal Time)</t>
        </is>
      </c>
      <c r="AD442" s="25" t="n">
        <v>0.22</v>
      </c>
      <c r="AE442" s="11" t="inlineStr"/>
      <c r="AF442" s="11" t="inlineStr"/>
      <c r="AG442" s="11" t="inlineStr"/>
    </row>
    <row r="443">
      <c r="A443" s="11" t="inlineStr">
        <is>
          <t>07577543</t>
        </is>
      </c>
      <c r="B443" s="11" t="n">
        <v>730856</v>
      </c>
      <c r="C443" s="11" t="inlineStr">
        <is>
          <t>HOMEGLAZE HOME IMPROVEMENTS LTD</t>
        </is>
      </c>
      <c r="D443" s="11" t="inlineStr">
        <is>
          <t>1: 730856</t>
        </is>
      </c>
      <c r="E443" s="19" t="n">
        <v>0.1469336164082612</v>
      </c>
      <c r="F443" s="12" t="inlineStr">
        <is>
          <t>Low</t>
        </is>
      </c>
      <c r="G443" s="19" t="n">
        <v>0.003816</v>
      </c>
      <c r="H443" s="20" t="n"/>
      <c r="I443" s="21" t="n"/>
      <c r="J443" s="22" t="n"/>
      <c r="K443" s="11" t="n"/>
      <c r="L443" s="11" t="inlineStr">
        <is>
          <t>Latest accounts period ended 8.7 months before scoring</t>
        </is>
      </c>
      <c r="M443" s="11" t="inlineStr"/>
      <c r="N443" s="11" t="inlineStr">
        <is>
          <t>Not an AR</t>
        </is>
      </c>
      <c r="O443" s="11" t="inlineStr"/>
      <c r="P443" s="11" t="b">
        <v>0</v>
      </c>
      <c r="Q443" s="11" t="b">
        <v>0</v>
      </c>
      <c r="R443" s="11" t="b">
        <v>0</v>
      </c>
      <c r="S443" s="11" t="b">
        <v>0</v>
      </c>
      <c r="T443" s="11" t="b">
        <v>0</v>
      </c>
      <c r="U443" s="11" t="b">
        <v>0</v>
      </c>
      <c r="V443" s="22" t="n">
        <v>0</v>
      </c>
      <c r="W443" s="11" t="b">
        <v>0</v>
      </c>
      <c r="X443" s="11" t="b">
        <v>0</v>
      </c>
      <c r="Y443" s="11" t="b">
        <v>0</v>
      </c>
      <c r="Z443" s="11" t="b">
        <v>0</v>
      </c>
      <c r="AA443" s="11" t="b">
        <v>0</v>
      </c>
      <c r="AB443" s="11" t="b">
        <v>0</v>
      </c>
      <c r="AC443" s="11" t="inlineStr">
        <is>
          <t>Sat Oct 24 2026 07:25:20 GMT+0000 (Coordinated Universal Time)</t>
        </is>
      </c>
      <c r="AD443" s="25" t="n">
        <v>15.59</v>
      </c>
      <c r="AE443" s="11" t="inlineStr"/>
      <c r="AF443" s="11" t="inlineStr"/>
      <c r="AG443" s="11" t="inlineStr"/>
    </row>
    <row r="444">
      <c r="A444" s="11" t="inlineStr">
        <is>
          <t>16694666</t>
        </is>
      </c>
      <c r="B444" s="11" t="n">
        <v>1048152</v>
      </c>
      <c r="C444" s="11" t="inlineStr">
        <is>
          <t>QANTARA FINANCE LTD</t>
        </is>
      </c>
      <c r="D444" s="11" t="inlineStr">
        <is>
          <t>1: 1048152</t>
        </is>
      </c>
      <c r="E444" s="19" t="n">
        <v>0.1463050528512518</v>
      </c>
      <c r="F444" s="12" t="inlineStr">
        <is>
          <t>Low</t>
        </is>
      </c>
      <c r="G444" s="19" t="n">
        <v>0.006146</v>
      </c>
      <c r="H444" s="20" t="n"/>
      <c r="I444" s="21" t="n"/>
      <c r="J444" s="22" t="n"/>
      <c r="K444" s="11" t="n"/>
      <c r="L444" s="11" t="inlineStr">
        <is>
          <t>Accounts not held: neutral accounts-age imputation, not a missing-information penalty</t>
        </is>
      </c>
      <c r="M444" s="11" t="inlineStr">
        <is>
          <t>Full appointed representative: fixed smaller protective adjustment (FRN 1048152)</t>
        </is>
      </c>
      <c r="N444" s="11" t="inlineStr">
        <is>
          <t>Full AR</t>
        </is>
      </c>
      <c r="O444" s="11" t="inlineStr"/>
      <c r="P444" s="11" t="b">
        <v>0</v>
      </c>
      <c r="Q444" s="11" t="b">
        <v>0</v>
      </c>
      <c r="R444" s="11" t="b">
        <v>0</v>
      </c>
      <c r="S444" s="11" t="b">
        <v>0</v>
      </c>
      <c r="T444" s="11" t="b">
        <v>0</v>
      </c>
      <c r="U444" s="11" t="b">
        <v>0</v>
      </c>
      <c r="V444" s="22" t="n">
        <v>0</v>
      </c>
      <c r="W444" s="11" t="b">
        <v>0</v>
      </c>
      <c r="X444" s="11" t="b">
        <v>0</v>
      </c>
      <c r="Y444" s="11" t="b">
        <v>0</v>
      </c>
      <c r="Z444" s="23" t="b">
        <v>1</v>
      </c>
      <c r="AA444" s="11" t="b">
        <v>0</v>
      </c>
      <c r="AB444" s="11" t="b">
        <v>0</v>
      </c>
      <c r="AC444" s="11" t="inlineStr">
        <is>
          <t>Sat Oct 24 2026 07:25:29 GMT+0000 (Coordinated Universal Time)</t>
        </is>
      </c>
      <c r="AD444" s="25" t="n">
        <v>1.14</v>
      </c>
      <c r="AE444" s="11" t="inlineStr"/>
      <c r="AF444" s="11" t="inlineStr"/>
      <c r="AG444" s="11" t="inlineStr"/>
    </row>
    <row r="445">
      <c r="A445" s="11" t="inlineStr">
        <is>
          <t>16596626</t>
        </is>
      </c>
      <c r="B445" s="11" t="n">
        <v>751684</v>
      </c>
      <c r="C445" s="11" t="inlineStr">
        <is>
          <t>VDW WEALTH LTD</t>
        </is>
      </c>
      <c r="D445" s="11" t="inlineStr">
        <is>
          <t>1: 751684</t>
        </is>
      </c>
      <c r="E445" s="19" t="n">
        <v>0.1462031198071878</v>
      </c>
      <c r="F445" s="12" t="inlineStr">
        <is>
          <t>Low</t>
        </is>
      </c>
      <c r="G445" s="19" t="n">
        <v>0.006146</v>
      </c>
      <c r="H445" s="20" t="n"/>
      <c r="I445" s="21" t="n"/>
      <c r="J445" s="22" t="n"/>
      <c r="K445" s="11" t="n"/>
      <c r="L445" s="11" t="inlineStr">
        <is>
          <t>Accounts not held: neutral accounts-age imputation, not a missing-information penalty</t>
        </is>
      </c>
      <c r="M445" s="11" t="inlineStr">
        <is>
          <t>Full appointed representative: fixed smaller protective adjustment (FRN 751684)</t>
        </is>
      </c>
      <c r="N445" s="11" t="inlineStr">
        <is>
          <t>Full AR</t>
        </is>
      </c>
      <c r="O445" s="11" t="inlineStr"/>
      <c r="P445" s="11" t="b">
        <v>0</v>
      </c>
      <c r="Q445" s="11" t="b">
        <v>0</v>
      </c>
      <c r="R445" s="11" t="b">
        <v>0</v>
      </c>
      <c r="S445" s="11" t="b">
        <v>0</v>
      </c>
      <c r="T445" s="11" t="b">
        <v>0</v>
      </c>
      <c r="U445" s="11" t="b">
        <v>0</v>
      </c>
      <c r="V445" s="22" t="n">
        <v>0</v>
      </c>
      <c r="W445" s="11" t="b">
        <v>0</v>
      </c>
      <c r="X445" s="11" t="b">
        <v>0</v>
      </c>
      <c r="Y445" s="11" t="b">
        <v>0</v>
      </c>
      <c r="Z445" s="23" t="b">
        <v>1</v>
      </c>
      <c r="AA445" s="11" t="b">
        <v>0</v>
      </c>
      <c r="AB445" s="11" t="b">
        <v>0</v>
      </c>
      <c r="AC445" s="11" t="inlineStr">
        <is>
          <t>Sat Oct 24 2026 07:25:29 GMT+0000 (Coordinated Universal Time)</t>
        </is>
      </c>
      <c r="AD445" s="25" t="n">
        <v>1.26</v>
      </c>
      <c r="AE445" s="11" t="inlineStr"/>
      <c r="AF445" s="11" t="inlineStr"/>
      <c r="AG445" s="11" t="inlineStr"/>
    </row>
    <row r="446">
      <c r="A446" s="11" t="inlineStr">
        <is>
          <t>16496676</t>
        </is>
      </c>
      <c r="B446" s="11" t="n">
        <v>1037936</v>
      </c>
      <c r="C446" s="11" t="inlineStr">
        <is>
          <t>MAGELLAN INVESTMENT PARTNERS (UK) LIMITED</t>
        </is>
      </c>
      <c r="D446" s="11" t="inlineStr">
        <is>
          <t>1: 1037936</t>
        </is>
      </c>
      <c r="E446" s="19" t="n">
        <v>0.1460967192520537</v>
      </c>
      <c r="F446" s="12" t="inlineStr">
        <is>
          <t>Low</t>
        </is>
      </c>
      <c r="G446" s="19" t="n">
        <v>0.006146</v>
      </c>
      <c r="H446" s="20" t="n"/>
      <c r="I446" s="21" t="n"/>
      <c r="J446" s="22" t="n"/>
      <c r="K446" s="11" t="n"/>
      <c r="L446" s="11" t="inlineStr">
        <is>
          <t>Accounts not held: neutral accounts-age imputation, not a missing-information penalty</t>
        </is>
      </c>
      <c r="M446" s="11" t="inlineStr">
        <is>
          <t>Full appointed representative: fixed smaller protective adjustment (FRN 1037936)</t>
        </is>
      </c>
      <c r="N446" s="11" t="inlineStr">
        <is>
          <t>Full AR</t>
        </is>
      </c>
      <c r="O446" s="11" t="inlineStr"/>
      <c r="P446" s="11" t="b">
        <v>0</v>
      </c>
      <c r="Q446" s="11" t="b">
        <v>0</v>
      </c>
      <c r="R446" s="11" t="b">
        <v>0</v>
      </c>
      <c r="S446" s="11" t="b">
        <v>0</v>
      </c>
      <c r="T446" s="11" t="b">
        <v>0</v>
      </c>
      <c r="U446" s="11" t="b">
        <v>0</v>
      </c>
      <c r="V446" s="22" t="n">
        <v>0</v>
      </c>
      <c r="W446" s="11" t="b">
        <v>0</v>
      </c>
      <c r="X446" s="11" t="b">
        <v>0</v>
      </c>
      <c r="Y446" s="11" t="b">
        <v>0</v>
      </c>
      <c r="Z446" s="23" t="b">
        <v>1</v>
      </c>
      <c r="AA446" s="11" t="b">
        <v>0</v>
      </c>
      <c r="AB446" s="11" t="b">
        <v>0</v>
      </c>
      <c r="AC446" s="11" t="inlineStr">
        <is>
          <t>Sat Oct 24 2026 07:25:29 GMT+0000 (Coordinated Universal Time)</t>
        </is>
      </c>
      <c r="AD446" s="25" t="n">
        <v>1.39</v>
      </c>
      <c r="AE446" s="11" t="inlineStr"/>
      <c r="AF446" s="11" t="inlineStr"/>
      <c r="AG446" s="11" t="inlineStr"/>
    </row>
    <row r="447">
      <c r="A447" s="11" t="inlineStr">
        <is>
          <t>01892269</t>
        </is>
      </c>
      <c r="B447" s="11" t="n">
        <v>305107</v>
      </c>
      <c r="C447" s="11" t="inlineStr">
        <is>
          <t>ADDISON BRADLEY &amp; CO. LIMITED</t>
        </is>
      </c>
      <c r="D447" s="11" t="inlineStr">
        <is>
          <t>1: 305107</t>
        </is>
      </c>
      <c r="E447" s="19" t="n">
        <v>0.1435331341404907</v>
      </c>
      <c r="F447" s="12" t="inlineStr">
        <is>
          <t>Low</t>
        </is>
      </c>
      <c r="G447" s="19" t="n">
        <v>0.004058</v>
      </c>
      <c r="H447" s="20" t="n"/>
      <c r="I447" s="21" t="n"/>
      <c r="J447" s="22" t="n"/>
      <c r="K447" s="11" t="n"/>
      <c r="L447" s="11" t="inlineStr">
        <is>
          <t>Latest accounts period ended 9.8 months before scoring</t>
        </is>
      </c>
      <c r="M447" s="11" t="inlineStr"/>
      <c r="N447" s="11" t="inlineStr">
        <is>
          <t>Not an AR</t>
        </is>
      </c>
      <c r="O447" s="11" t="inlineStr"/>
      <c r="P447" s="11" t="b">
        <v>0</v>
      </c>
      <c r="Q447" s="11" t="b">
        <v>0</v>
      </c>
      <c r="R447" s="11" t="b">
        <v>0</v>
      </c>
      <c r="S447" s="11" t="b">
        <v>0</v>
      </c>
      <c r="T447" s="11" t="b">
        <v>0</v>
      </c>
      <c r="U447" s="11" t="b">
        <v>0</v>
      </c>
      <c r="V447" s="22" t="n">
        <v>0</v>
      </c>
      <c r="W447" s="11" t="b">
        <v>0</v>
      </c>
      <c r="X447" s="11" t="b">
        <v>0</v>
      </c>
      <c r="Y447" s="11" t="b">
        <v>0</v>
      </c>
      <c r="Z447" s="11" t="b">
        <v>0</v>
      </c>
      <c r="AA447" s="11" t="b">
        <v>0</v>
      </c>
      <c r="AB447" s="11" t="b">
        <v>0</v>
      </c>
      <c r="AC447" s="11" t="inlineStr">
        <is>
          <t>Sat Oct 24 2026 07:25:13 GMT+0000 (Coordinated Universal Time)</t>
        </is>
      </c>
      <c r="AD447" s="25" t="n">
        <v>41.64</v>
      </c>
      <c r="AE447" s="11" t="inlineStr"/>
      <c r="AF447" s="11" t="inlineStr"/>
      <c r="AG447" s="11" t="inlineStr"/>
    </row>
    <row r="448">
      <c r="A448" s="11" t="inlineStr">
        <is>
          <t>08326373</t>
        </is>
      </c>
      <c r="B448" s="11" t="n">
        <v>982742</v>
      </c>
      <c r="C448" s="11" t="inlineStr">
        <is>
          <t>EDD FROST &amp; DAUGHTERS LTD</t>
        </is>
      </c>
      <c r="D448" s="11" t="inlineStr">
        <is>
          <t>1: 982742</t>
        </is>
      </c>
      <c r="E448" s="19" t="n">
        <v>0.1396489690680297</v>
      </c>
      <c r="F448" s="12" t="inlineStr">
        <is>
          <t>Low</t>
        </is>
      </c>
      <c r="G448" s="19" t="n">
        <v>0.00383</v>
      </c>
      <c r="H448" s="20" t="n"/>
      <c r="I448" s="21" t="n"/>
      <c r="J448" s="22" t="n"/>
      <c r="K448" s="11" t="n"/>
      <c r="L448" s="11" t="inlineStr">
        <is>
          <t>Latest accounts period ended 18.8 months before scoring</t>
        </is>
      </c>
      <c r="M448" s="11" t="inlineStr">
        <is>
          <t>Full appointed representative: fixed smaller protective adjustment (FRN 982742)</t>
        </is>
      </c>
      <c r="N448" s="11" t="inlineStr">
        <is>
          <t>Full AR</t>
        </is>
      </c>
      <c r="O448" s="11" t="inlineStr"/>
      <c r="P448" s="11" t="b">
        <v>0</v>
      </c>
      <c r="Q448" s="11" t="b">
        <v>0</v>
      </c>
      <c r="R448" s="11" t="b">
        <v>0</v>
      </c>
      <c r="S448" s="11" t="b">
        <v>0</v>
      </c>
      <c r="T448" s="11" t="b">
        <v>0</v>
      </c>
      <c r="U448" s="11" t="b">
        <v>0</v>
      </c>
      <c r="V448" s="22" t="n">
        <v>0</v>
      </c>
      <c r="W448" s="11" t="b">
        <v>0</v>
      </c>
      <c r="X448" s="11" t="b">
        <v>0</v>
      </c>
      <c r="Y448" s="11" t="b">
        <v>0</v>
      </c>
      <c r="Z448" s="23" t="b">
        <v>1</v>
      </c>
      <c r="AA448" s="11" t="b">
        <v>0</v>
      </c>
      <c r="AB448" s="11" t="b">
        <v>0</v>
      </c>
      <c r="AC448" s="11" t="inlineStr">
        <is>
          <t>Sat Oct 24 2026 07:25:21 GMT+0000 (Coordinated Universal Time)</t>
        </is>
      </c>
      <c r="AD448" s="25" t="n">
        <v>13.87</v>
      </c>
      <c r="AE448" s="11" t="inlineStr"/>
      <c r="AF448" s="11" t="inlineStr"/>
      <c r="AG448" s="11" t="inlineStr"/>
    </row>
    <row r="449">
      <c r="A449" s="11" t="inlineStr">
        <is>
          <t>12798323</t>
        </is>
      </c>
      <c r="B449" s="11" t="n">
        <v>940002</v>
      </c>
      <c r="C449" s="11" t="inlineStr">
        <is>
          <t>CLEAR MORTGAGES (NW) LTD</t>
        </is>
      </c>
      <c r="D449" s="11" t="inlineStr">
        <is>
          <t>1: 940002</t>
        </is>
      </c>
      <c r="E449" s="19" t="n">
        <v>0.1392361164098543</v>
      </c>
      <c r="F449" s="12" t="inlineStr">
        <is>
          <t>Low</t>
        </is>
      </c>
      <c r="G449" s="19" t="n">
        <v>0.001525</v>
      </c>
      <c r="H449" s="20" t="n"/>
      <c r="I449" s="21" t="n"/>
      <c r="J449" s="22" t="n"/>
      <c r="K449" s="11" t="n"/>
      <c r="L449" s="11" t="inlineStr">
        <is>
          <t>Net assets declining year-on-year; Latest accounts period ended 13.8 months before scoring</t>
        </is>
      </c>
      <c r="M449" s="11" t="inlineStr"/>
      <c r="N449" s="11" t="inlineStr">
        <is>
          <t>Not an AR</t>
        </is>
      </c>
      <c r="O449" s="11" t="inlineStr"/>
      <c r="P449" s="11" t="b">
        <v>0</v>
      </c>
      <c r="Q449" s="11" t="b">
        <v>0</v>
      </c>
      <c r="R449" s="23" t="b">
        <v>1</v>
      </c>
      <c r="S449" s="11" t="b">
        <v>0</v>
      </c>
      <c r="T449" s="11" t="b">
        <v>0</v>
      </c>
      <c r="U449" s="11" t="b">
        <v>0</v>
      </c>
      <c r="V449" s="22" t="n">
        <v>0</v>
      </c>
      <c r="W449" s="11" t="b">
        <v>0</v>
      </c>
      <c r="X449" s="11" t="b">
        <v>0</v>
      </c>
      <c r="Y449" s="11" t="b">
        <v>0</v>
      </c>
      <c r="Z449" s="11" t="b">
        <v>0</v>
      </c>
      <c r="AA449" s="11" t="b">
        <v>0</v>
      </c>
      <c r="AB449" s="11" t="b">
        <v>0</v>
      </c>
      <c r="AC449" s="11" t="inlineStr">
        <is>
          <t>Sat Oct 24 2026 07:25:26 GMT+0000 (Coordinated Universal Time)</t>
        </is>
      </c>
      <c r="AD449" s="25" t="n">
        <v>6.21</v>
      </c>
      <c r="AE449" s="11" t="inlineStr"/>
      <c r="AF449" s="11" t="inlineStr"/>
      <c r="AG449" s="11" t="inlineStr"/>
    </row>
    <row r="450">
      <c r="A450" s="11" t="inlineStr">
        <is>
          <t>SC608029</t>
        </is>
      </c>
      <c r="B450" s="11" t="n">
        <v>950036</v>
      </c>
      <c r="C450" s="11" t="inlineStr">
        <is>
          <t>SSB TELCO LTD</t>
        </is>
      </c>
      <c r="D450" s="11" t="inlineStr">
        <is>
          <t>1: 950036</t>
        </is>
      </c>
      <c r="E450" s="19" t="n">
        <v>0.1382830345711646</v>
      </c>
      <c r="F450" s="12" t="inlineStr">
        <is>
          <t>Low</t>
        </is>
      </c>
      <c r="G450" s="19" t="n">
        <v>0.00482</v>
      </c>
      <c r="H450" s="20" t="n"/>
      <c r="I450" s="21" t="n"/>
      <c r="J450" s="22" t="n"/>
      <c r="K450" s="11" t="n"/>
      <c r="L450" s="11" t="inlineStr">
        <is>
          <t>Latest accounts period ended 15.8 months before scoring</t>
        </is>
      </c>
      <c r="M450" s="11" t="inlineStr">
        <is>
          <t>Full appointed representative: fixed smaller protective adjustment (FRN 950036)</t>
        </is>
      </c>
      <c r="N450" s="11" t="inlineStr">
        <is>
          <t>Full AR</t>
        </is>
      </c>
      <c r="O450" s="11" t="inlineStr"/>
      <c r="P450" s="11" t="b">
        <v>0</v>
      </c>
      <c r="Q450" s="11" t="b">
        <v>0</v>
      </c>
      <c r="R450" s="11" t="b">
        <v>0</v>
      </c>
      <c r="S450" s="11" t="b">
        <v>0</v>
      </c>
      <c r="T450" s="11" t="b">
        <v>0</v>
      </c>
      <c r="U450" s="11" t="b">
        <v>0</v>
      </c>
      <c r="V450" s="22" t="n">
        <v>0</v>
      </c>
      <c r="W450" s="11" t="b">
        <v>0</v>
      </c>
      <c r="X450" s="11" t="b">
        <v>0</v>
      </c>
      <c r="Y450" s="11" t="b">
        <v>0</v>
      </c>
      <c r="Z450" s="23" t="b">
        <v>1</v>
      </c>
      <c r="AA450" s="11" t="b">
        <v>0</v>
      </c>
      <c r="AB450" s="11" t="b">
        <v>0</v>
      </c>
      <c r="AC450" s="11" t="inlineStr">
        <is>
          <t>Sat Oct 24 2026 07:25:30 GMT+0000 (Coordinated Universal Time)</t>
        </is>
      </c>
      <c r="AD450" s="25" t="n">
        <v>8.109999999999999</v>
      </c>
      <c r="AE450" s="11" t="inlineStr"/>
      <c r="AF450" s="11" t="inlineStr"/>
      <c r="AG450" s="11" t="inlineStr"/>
    </row>
    <row r="451">
      <c r="A451" s="11" t="inlineStr">
        <is>
          <t>02977388</t>
        </is>
      </c>
      <c r="B451" s="11" t="n">
        <v>171241</v>
      </c>
      <c r="C451" s="11" t="inlineStr">
        <is>
          <t>PRESTIGE FINANCIAL ASSOCIATES LIMITED</t>
        </is>
      </c>
      <c r="D451" s="11" t="inlineStr">
        <is>
          <t>1: 171241</t>
        </is>
      </c>
      <c r="E451" s="19" t="n">
        <v>0.1371328399072572</v>
      </c>
      <c r="F451" s="12" t="inlineStr">
        <is>
          <t>Low</t>
        </is>
      </c>
      <c r="G451" s="19" t="n">
        <v>0.006146</v>
      </c>
      <c r="H451" s="20" t="n"/>
      <c r="I451" s="21" t="n"/>
      <c r="J451" s="22" t="n"/>
      <c r="K451" s="11" t="n"/>
      <c r="L451" s="11" t="inlineStr">
        <is>
          <t>Net assets declining year-on-year; Latest accounts period ended 11.8 months before scoring</t>
        </is>
      </c>
      <c r="M451" s="11" t="inlineStr">
        <is>
          <t>Full appointed representative: fixed smaller protective adjustment (FRN 171241)</t>
        </is>
      </c>
      <c r="N451" s="11" t="inlineStr">
        <is>
          <t>Full AR</t>
        </is>
      </c>
      <c r="O451" s="11" t="inlineStr"/>
      <c r="P451" s="11" t="b">
        <v>0</v>
      </c>
      <c r="Q451" s="11" t="b">
        <v>0</v>
      </c>
      <c r="R451" s="23" t="b">
        <v>1</v>
      </c>
      <c r="S451" s="11" t="b">
        <v>0</v>
      </c>
      <c r="T451" s="11" t="b">
        <v>0</v>
      </c>
      <c r="U451" s="11" t="b">
        <v>0</v>
      </c>
      <c r="V451" s="22" t="n">
        <v>0</v>
      </c>
      <c r="W451" s="11" t="b">
        <v>0</v>
      </c>
      <c r="X451" s="11" t="b">
        <v>0</v>
      </c>
      <c r="Y451" s="11" t="b">
        <v>0</v>
      </c>
      <c r="Z451" s="23" t="b">
        <v>1</v>
      </c>
      <c r="AA451" s="11" t="b">
        <v>0</v>
      </c>
      <c r="AB451" s="11" t="b">
        <v>0</v>
      </c>
      <c r="AC451" s="11" t="inlineStr">
        <is>
          <t>Sat Oct 24 2026 07:25:14 GMT+0000 (Coordinated Universal Time)</t>
        </is>
      </c>
      <c r="AD451" s="25" t="n">
        <v>32.04</v>
      </c>
      <c r="AE451" s="11" t="inlineStr"/>
      <c r="AF451" s="11" t="inlineStr"/>
      <c r="AG451" s="11" t="inlineStr"/>
    </row>
    <row r="452">
      <c r="A452" s="11" t="inlineStr">
        <is>
          <t>07170939</t>
        </is>
      </c>
      <c r="B452" s="11" t="n">
        <v>1034082</v>
      </c>
      <c r="C452" s="11" t="inlineStr">
        <is>
          <t>EBS DENT LTD</t>
        </is>
      </c>
      <c r="D452" s="11" t="inlineStr">
        <is>
          <t>1: 1034082</t>
        </is>
      </c>
      <c r="E452" s="19" t="n">
        <v>0.1357987480603458</v>
      </c>
      <c r="F452" s="12" t="inlineStr">
        <is>
          <t>Low</t>
        </is>
      </c>
      <c r="G452" s="19" t="n">
        <v>0.001619</v>
      </c>
      <c r="H452" s="20" t="n"/>
      <c r="I452" s="21" t="n"/>
      <c r="J452" s="22" t="n"/>
      <c r="K452" s="11" t="n"/>
      <c r="L452" s="11" t="inlineStr">
        <is>
          <t>Negative net assets; Net assets declining year-on-year; Latest accounts period ended 9.8 months before scoring</t>
        </is>
      </c>
      <c r="M452" s="11" t="inlineStr">
        <is>
          <t>Introducer-only appointed representative: neutral AR adjustment (FRN 1034082)</t>
        </is>
      </c>
      <c r="N452" s="11" t="inlineStr">
        <is>
          <t>Introducer-only AR</t>
        </is>
      </c>
      <c r="O452" s="11" t="inlineStr"/>
      <c r="P452" s="23" t="b">
        <v>1</v>
      </c>
      <c r="Q452" s="11" t="b">
        <v>0</v>
      </c>
      <c r="R452" s="23" t="b">
        <v>1</v>
      </c>
      <c r="S452" s="11" t="b">
        <v>0</v>
      </c>
      <c r="T452" s="11" t="b">
        <v>0</v>
      </c>
      <c r="U452" s="11" t="b">
        <v>0</v>
      </c>
      <c r="V452" s="22" t="n">
        <v>0</v>
      </c>
      <c r="W452" s="11" t="b">
        <v>0</v>
      </c>
      <c r="X452" s="11" t="b">
        <v>0</v>
      </c>
      <c r="Y452" s="11" t="b">
        <v>0</v>
      </c>
      <c r="Z452" s="23" t="b">
        <v>1</v>
      </c>
      <c r="AA452" s="11" t="b">
        <v>0</v>
      </c>
      <c r="AB452" s="11" t="b">
        <v>0</v>
      </c>
      <c r="AC452" s="11" t="inlineStr">
        <is>
          <t>Sat Oct 24 2026 07:25:20 GMT+0000 (Coordinated Universal Time)</t>
        </is>
      </c>
      <c r="AD452" s="25" t="n">
        <v>16.66</v>
      </c>
      <c r="AE452" s="11" t="inlineStr"/>
      <c r="AF452" s="11" t="inlineStr"/>
      <c r="AG452" s="11" t="inlineStr"/>
    </row>
    <row r="453">
      <c r="A453" s="11" t="inlineStr">
        <is>
          <t>07792474</t>
        </is>
      </c>
      <c r="B453" s="11" t="n">
        <v>575117</v>
      </c>
      <c r="C453" s="11" t="inlineStr">
        <is>
          <t>BPU FINANCIAL SOLUTIONS LIMITED</t>
        </is>
      </c>
      <c r="D453" s="11" t="inlineStr">
        <is>
          <t>1: 575117</t>
        </is>
      </c>
      <c r="E453" s="19" t="n">
        <v>0.1348377007074568</v>
      </c>
      <c r="F453" s="12" t="inlineStr">
        <is>
          <t>Low</t>
        </is>
      </c>
      <c r="G453" s="19" t="n">
        <v>0.004058</v>
      </c>
      <c r="H453" s="20" t="n"/>
      <c r="I453" s="21" t="n"/>
      <c r="J453" s="22" t="n"/>
      <c r="K453" s="11" t="n"/>
      <c r="L453" s="11" t="inlineStr">
        <is>
          <t>Latest accounts period ended 17.8 months before scoring</t>
        </is>
      </c>
      <c r="M453" s="11" t="inlineStr">
        <is>
          <t>Full appointed representative: fixed smaller protective adjustment (FRN 575117)</t>
        </is>
      </c>
      <c r="N453" s="11" t="inlineStr">
        <is>
          <t>Full AR</t>
        </is>
      </c>
      <c r="O453" s="11" t="inlineStr"/>
      <c r="P453" s="11" t="b">
        <v>0</v>
      </c>
      <c r="Q453" s="11" t="b">
        <v>0</v>
      </c>
      <c r="R453" s="11" t="b">
        <v>0</v>
      </c>
      <c r="S453" s="11" t="b">
        <v>0</v>
      </c>
      <c r="T453" s="11" t="b">
        <v>0</v>
      </c>
      <c r="U453" s="11" t="b">
        <v>0</v>
      </c>
      <c r="V453" s="22" t="n">
        <v>0</v>
      </c>
      <c r="W453" s="11" t="b">
        <v>0</v>
      </c>
      <c r="X453" s="11" t="b">
        <v>0</v>
      </c>
      <c r="Y453" s="11" t="b">
        <v>0</v>
      </c>
      <c r="Z453" s="23" t="b">
        <v>1</v>
      </c>
      <c r="AA453" s="11" t="b">
        <v>0</v>
      </c>
      <c r="AB453" s="11" t="b">
        <v>0</v>
      </c>
      <c r="AC453" s="11" t="inlineStr">
        <is>
          <t>Sat Oct 24 2026 07:25:21 GMT+0000 (Coordinated Universal Time)</t>
        </is>
      </c>
      <c r="AD453" s="25" t="n">
        <v>15.07</v>
      </c>
      <c r="AE453" s="11" t="inlineStr"/>
      <c r="AF453" s="11" t="inlineStr"/>
      <c r="AG453" s="11" t="inlineStr"/>
    </row>
    <row r="454">
      <c r="A454" s="11" t="inlineStr">
        <is>
          <t>SC374024</t>
        </is>
      </c>
      <c r="B454" s="11" t="n">
        <v>520796</v>
      </c>
      <c r="C454" s="11" t="inlineStr">
        <is>
          <t>BELL FINANCIAL PLANNING LIMITED</t>
        </is>
      </c>
      <c r="D454" s="11" t="inlineStr">
        <is>
          <t>1: 520796</t>
        </is>
      </c>
      <c r="E454" s="19" t="n">
        <v>0.1325870900733974</v>
      </c>
      <c r="F454" s="12" t="inlineStr">
        <is>
          <t>Low</t>
        </is>
      </c>
      <c r="G454" s="19" t="n">
        <v>0.004058</v>
      </c>
      <c r="H454" s="20" t="n"/>
      <c r="I454" s="21" t="n"/>
      <c r="J454" s="22" t="n"/>
      <c r="K454" s="11" t="n"/>
      <c r="L454" s="11" t="inlineStr">
        <is>
          <t>Latest accounts period ended 6.8 months before scoring</t>
        </is>
      </c>
      <c r="M454" s="11" t="inlineStr"/>
      <c r="N454" s="11" t="inlineStr">
        <is>
          <t>Not an AR</t>
        </is>
      </c>
      <c r="O454" s="11" t="inlineStr"/>
      <c r="P454" s="11" t="b">
        <v>0</v>
      </c>
      <c r="Q454" s="11" t="b">
        <v>0</v>
      </c>
      <c r="R454" s="11" t="b">
        <v>0</v>
      </c>
      <c r="S454" s="11" t="b">
        <v>0</v>
      </c>
      <c r="T454" s="11" t="b">
        <v>0</v>
      </c>
      <c r="U454" s="11" t="b">
        <v>0</v>
      </c>
      <c r="V454" s="22" t="n">
        <v>0</v>
      </c>
      <c r="W454" s="11" t="b">
        <v>0</v>
      </c>
      <c r="X454" s="11" t="b">
        <v>0</v>
      </c>
      <c r="Y454" s="11" t="b">
        <v>0</v>
      </c>
      <c r="Z454" s="11" t="b">
        <v>0</v>
      </c>
      <c r="AA454" s="11" t="b">
        <v>0</v>
      </c>
      <c r="AB454" s="11" t="b">
        <v>0</v>
      </c>
      <c r="AC454" s="11" t="inlineStr">
        <is>
          <t>Sat Oct 24 2026 07:25:30 GMT+0000 (Coordinated Universal Time)</t>
        </is>
      </c>
      <c r="AD454" s="25" t="n">
        <v>16.64</v>
      </c>
      <c r="AE454" s="11" t="inlineStr"/>
      <c r="AF454" s="11" t="inlineStr"/>
      <c r="AG454" s="11" t="inlineStr"/>
    </row>
    <row r="455">
      <c r="A455" s="11" t="inlineStr">
        <is>
          <t>16598421</t>
        </is>
      </c>
      <c r="B455" s="11" t="n">
        <v>1041475</v>
      </c>
      <c r="C455" s="11" t="inlineStr">
        <is>
          <t>HO CM LIMITED</t>
        </is>
      </c>
      <c r="D455" s="11" t="inlineStr">
        <is>
          <t>2: 1041475, 1042613</t>
        </is>
      </c>
      <c r="E455" s="19" t="n">
        <v>0.1322499493841818</v>
      </c>
      <c r="F455" s="12" t="inlineStr">
        <is>
          <t>Low</t>
        </is>
      </c>
      <c r="G455" s="19" t="n">
        <v>0.005412</v>
      </c>
      <c r="H455" s="20" t="n"/>
      <c r="I455" s="21" t="n"/>
      <c r="J455" s="22" t="n"/>
      <c r="K455" s="11" t="n"/>
      <c r="L455" s="11" t="inlineStr">
        <is>
          <t>Accounts not held: neutral accounts-age imputation, not a missing-information penalty</t>
        </is>
      </c>
      <c r="M455" s="11" t="inlineStr">
        <is>
          <t>Full appointed representative: fixed smaller protective adjustment (FRN 1042613)</t>
        </is>
      </c>
      <c r="N455" s="11" t="inlineStr">
        <is>
          <t>Full AR</t>
        </is>
      </c>
      <c r="O455" s="11" t="inlineStr"/>
      <c r="P455" s="11" t="b">
        <v>0</v>
      </c>
      <c r="Q455" s="11" t="b">
        <v>0</v>
      </c>
      <c r="R455" s="11" t="b">
        <v>0</v>
      </c>
      <c r="S455" s="11" t="b">
        <v>0</v>
      </c>
      <c r="T455" s="11" t="b">
        <v>0</v>
      </c>
      <c r="U455" s="11" t="b">
        <v>0</v>
      </c>
      <c r="V455" s="22" t="n">
        <v>0</v>
      </c>
      <c r="W455" s="11" t="b">
        <v>0</v>
      </c>
      <c r="X455" s="11" t="b">
        <v>0</v>
      </c>
      <c r="Y455" s="11" t="b">
        <v>0</v>
      </c>
      <c r="Z455" s="23" t="b">
        <v>1</v>
      </c>
      <c r="AA455" s="11" t="b">
        <v>0</v>
      </c>
      <c r="AB455" s="11" t="b">
        <v>0</v>
      </c>
      <c r="AC455" s="11" t="inlineStr">
        <is>
          <t>Sat Oct 24 2026 07:25:29 GMT+0000 (Coordinated Universal Time)</t>
        </is>
      </c>
      <c r="AD455" s="25" t="n">
        <v>1.26</v>
      </c>
      <c r="AE455" s="11" t="inlineStr"/>
      <c r="AF455" s="11" t="inlineStr"/>
      <c r="AG455" s="11" t="inlineStr"/>
    </row>
    <row r="456">
      <c r="A456" s="11" t="inlineStr">
        <is>
          <t>16598421</t>
        </is>
      </c>
      <c r="B456" s="11" t="n">
        <v>1042613</v>
      </c>
      <c r="C456" s="11" t="inlineStr">
        <is>
          <t>HO CM LIMITED</t>
        </is>
      </c>
      <c r="D456" s="11" t="inlineStr">
        <is>
          <t>2: 1041475, 1042613</t>
        </is>
      </c>
      <c r="E456" s="19" t="n">
        <v>0.1322499493841818</v>
      </c>
      <c r="F456" s="12" t="inlineStr">
        <is>
          <t>Low</t>
        </is>
      </c>
      <c r="G456" s="19" t="n">
        <v>0.005412</v>
      </c>
      <c r="H456" s="20" t="n"/>
      <c r="I456" s="21" t="n"/>
      <c r="J456" s="22" t="n"/>
      <c r="K456" s="11" t="n"/>
      <c r="L456" s="11" t="inlineStr">
        <is>
          <t>Accounts not held: neutral accounts-age imputation, not a missing-information penalty</t>
        </is>
      </c>
      <c r="M456" s="11" t="inlineStr">
        <is>
          <t>Full appointed representative: fixed smaller protective adjustment (FRN 1042613)</t>
        </is>
      </c>
      <c r="N456" s="11" t="inlineStr">
        <is>
          <t>Full AR</t>
        </is>
      </c>
      <c r="O456" s="11" t="inlineStr"/>
      <c r="P456" s="11" t="b">
        <v>0</v>
      </c>
      <c r="Q456" s="11" t="b">
        <v>0</v>
      </c>
      <c r="R456" s="11" t="b">
        <v>0</v>
      </c>
      <c r="S456" s="11" t="b">
        <v>0</v>
      </c>
      <c r="T456" s="11" t="b">
        <v>0</v>
      </c>
      <c r="U456" s="11" t="b">
        <v>0</v>
      </c>
      <c r="V456" s="22" t="n">
        <v>0</v>
      </c>
      <c r="W456" s="11" t="b">
        <v>0</v>
      </c>
      <c r="X456" s="11" t="b">
        <v>0</v>
      </c>
      <c r="Y456" s="11" t="b">
        <v>0</v>
      </c>
      <c r="Z456" s="23" t="b">
        <v>1</v>
      </c>
      <c r="AA456" s="11" t="b">
        <v>0</v>
      </c>
      <c r="AB456" s="11" t="b">
        <v>0</v>
      </c>
      <c r="AC456" s="11" t="inlineStr">
        <is>
          <t>Sat Oct 24 2026 07:25:29 GMT+0000 (Coordinated Universal Time)</t>
        </is>
      </c>
      <c r="AD456" s="25" t="n">
        <v>1.26</v>
      </c>
      <c r="AE456" s="11" t="inlineStr"/>
      <c r="AF456" s="11" t="inlineStr"/>
      <c r="AG456" s="11" t="inlineStr"/>
    </row>
    <row r="457">
      <c r="A457" s="11" t="inlineStr">
        <is>
          <t>08611392</t>
        </is>
      </c>
      <c r="B457" s="11" t="n">
        <v>1024464</v>
      </c>
      <c r="C457" s="11" t="inlineStr">
        <is>
          <t>RWS FINANCIAL PLANNING LIMITED</t>
        </is>
      </c>
      <c r="D457" s="11" t="inlineStr">
        <is>
          <t>1: 1024464</t>
        </is>
      </c>
      <c r="E457" s="19" t="n">
        <v>0.1312890064213968</v>
      </c>
      <c r="F457" s="12" t="inlineStr">
        <is>
          <t>Low</t>
        </is>
      </c>
      <c r="G457" s="19" t="n">
        <v>0.006146</v>
      </c>
      <c r="H457" s="20" t="n"/>
      <c r="I457" s="21" t="n"/>
      <c r="J457" s="22" t="n"/>
      <c r="K457" s="11" t="n"/>
      <c r="L457" s="11" t="inlineStr">
        <is>
          <t>Net assets declining year-on-year; Latest accounts period ended 9.8 months before scoring</t>
        </is>
      </c>
      <c r="M457" s="11" t="inlineStr">
        <is>
          <t>Full appointed representative: fixed smaller protective adjustment (FRN 1024464)</t>
        </is>
      </c>
      <c r="N457" s="11" t="inlineStr">
        <is>
          <t>Full AR</t>
        </is>
      </c>
      <c r="O457" s="11" t="inlineStr"/>
      <c r="P457" s="11" t="b">
        <v>0</v>
      </c>
      <c r="Q457" s="11" t="b">
        <v>0</v>
      </c>
      <c r="R457" s="23" t="b">
        <v>1</v>
      </c>
      <c r="S457" s="11" t="b">
        <v>0</v>
      </c>
      <c r="T457" s="11" t="b">
        <v>0</v>
      </c>
      <c r="U457" s="11" t="b">
        <v>0</v>
      </c>
      <c r="V457" s="22" t="n">
        <v>0</v>
      </c>
      <c r="W457" s="11" t="b">
        <v>0</v>
      </c>
      <c r="X457" s="11" t="b">
        <v>0</v>
      </c>
      <c r="Y457" s="11" t="b">
        <v>0</v>
      </c>
      <c r="Z457" s="23" t="b">
        <v>1</v>
      </c>
      <c r="AA457" s="11" t="b">
        <v>0</v>
      </c>
      <c r="AB457" s="11" t="b">
        <v>0</v>
      </c>
      <c r="AC457" s="11" t="inlineStr">
        <is>
          <t>Sat Oct 24 2026 07:25:21 GMT+0000 (Coordinated Universal Time)</t>
        </is>
      </c>
      <c r="AD457" s="25" t="n">
        <v>13.27</v>
      </c>
      <c r="AE457" s="11" t="inlineStr"/>
      <c r="AF457" s="11" t="inlineStr"/>
      <c r="AG457" s="11" t="inlineStr"/>
    </row>
    <row r="458">
      <c r="A458" s="11" t="inlineStr">
        <is>
          <t>07427216</t>
        </is>
      </c>
      <c r="B458" s="11" t="n">
        <v>624638</v>
      </c>
      <c r="C458" s="11" t="inlineStr">
        <is>
          <t>IAM FINANCIAL SERVICES LTD</t>
        </is>
      </c>
      <c r="D458" s="11" t="inlineStr">
        <is>
          <t>1: 624638</t>
        </is>
      </c>
      <c r="E458" s="19" t="n">
        <v>0.130827771416958</v>
      </c>
      <c r="F458" s="12" t="inlineStr">
        <is>
          <t>Low</t>
        </is>
      </c>
      <c r="G458" s="19" t="n">
        <v>0.002722</v>
      </c>
      <c r="H458" s="20" t="n"/>
      <c r="I458" s="21" t="n"/>
      <c r="J458" s="22" t="n"/>
      <c r="K458" s="11" t="n"/>
      <c r="L458" s="11" t="inlineStr">
        <is>
          <t>Latest accounts period ended 10.8 months before scoring</t>
        </is>
      </c>
      <c r="M458" s="11" t="inlineStr"/>
      <c r="N458" s="11" t="inlineStr">
        <is>
          <t>Not an AR</t>
        </is>
      </c>
      <c r="O458" s="11" t="inlineStr"/>
      <c r="P458" s="11" t="b">
        <v>0</v>
      </c>
      <c r="Q458" s="11" t="b">
        <v>0</v>
      </c>
      <c r="R458" s="11" t="b">
        <v>0</v>
      </c>
      <c r="S458" s="11" t="b">
        <v>0</v>
      </c>
      <c r="T458" s="11" t="b">
        <v>0</v>
      </c>
      <c r="U458" s="11" t="b">
        <v>0</v>
      </c>
      <c r="V458" s="22" t="n">
        <v>0</v>
      </c>
      <c r="W458" s="11" t="b">
        <v>0</v>
      </c>
      <c r="X458" s="11" t="b">
        <v>0</v>
      </c>
      <c r="Y458" s="11" t="b">
        <v>0</v>
      </c>
      <c r="Z458" s="11" t="b">
        <v>0</v>
      </c>
      <c r="AA458" s="11" t="b">
        <v>0</v>
      </c>
      <c r="AB458" s="11" t="b">
        <v>0</v>
      </c>
      <c r="AC458" s="11" t="inlineStr">
        <is>
          <t>Sat Oct 24 2026 07:25:20 GMT+0000 (Coordinated Universal Time)</t>
        </is>
      </c>
      <c r="AD458" s="25" t="n">
        <v>15.98</v>
      </c>
      <c r="AE458" s="11" t="inlineStr"/>
      <c r="AF458" s="11" t="inlineStr"/>
      <c r="AG458" s="11" t="inlineStr"/>
    </row>
    <row r="459">
      <c r="A459" s="11" t="inlineStr">
        <is>
          <t>12133797</t>
        </is>
      </c>
      <c r="B459" s="11" t="n">
        <v>912180</v>
      </c>
      <c r="C459" s="11" t="inlineStr">
        <is>
          <t>GUNNING I LIMITED</t>
        </is>
      </c>
      <c r="D459" s="11" t="inlineStr">
        <is>
          <t>2: 912180, 912348</t>
        </is>
      </c>
      <c r="E459" s="19" t="n">
        <v>0.1306805395964427</v>
      </c>
      <c r="F459" s="12" t="inlineStr">
        <is>
          <t>Low</t>
        </is>
      </c>
      <c r="G459" s="19" t="n">
        <v>0.005412</v>
      </c>
      <c r="H459" s="20" t="n"/>
      <c r="I459" s="21" t="n"/>
      <c r="J459" s="22" t="n"/>
      <c r="K459" s="11" t="n"/>
      <c r="L459" s="11" t="inlineStr">
        <is>
          <t>Latest accounts period ended 13.8 months before scoring</t>
        </is>
      </c>
      <c r="M459" s="11" t="inlineStr">
        <is>
          <t>Full appointed representative: fixed smaller protective adjustment (FRN 912180)</t>
        </is>
      </c>
      <c r="N459" s="11" t="inlineStr">
        <is>
          <t>Full AR</t>
        </is>
      </c>
      <c r="O459" s="11" t="inlineStr"/>
      <c r="P459" s="11" t="b">
        <v>0</v>
      </c>
      <c r="Q459" s="11" t="b">
        <v>0</v>
      </c>
      <c r="R459" s="11" t="b">
        <v>0</v>
      </c>
      <c r="S459" s="11" t="b">
        <v>0</v>
      </c>
      <c r="T459" s="11" t="b">
        <v>0</v>
      </c>
      <c r="U459" s="11" t="b">
        <v>0</v>
      </c>
      <c r="V459" s="22" t="n">
        <v>0</v>
      </c>
      <c r="W459" s="11" t="b">
        <v>0</v>
      </c>
      <c r="X459" s="11" t="b">
        <v>0</v>
      </c>
      <c r="Y459" s="11" t="b">
        <v>0</v>
      </c>
      <c r="Z459" s="23" t="b">
        <v>1</v>
      </c>
      <c r="AA459" s="11" t="b">
        <v>0</v>
      </c>
      <c r="AB459" s="11" t="b">
        <v>0</v>
      </c>
      <c r="AC459" s="11" t="inlineStr">
        <is>
          <t>Sat Oct 24 2026 07:25:26 GMT+0000 (Coordinated Universal Time)</t>
        </is>
      </c>
      <c r="AD459" s="25" t="n">
        <v>7.23</v>
      </c>
      <c r="AE459" s="11" t="inlineStr"/>
      <c r="AF459" s="11" t="inlineStr"/>
      <c r="AG459" s="11" t="inlineStr"/>
    </row>
    <row r="460">
      <c r="A460" s="11" t="inlineStr">
        <is>
          <t>12133797</t>
        </is>
      </c>
      <c r="B460" s="11" t="n">
        <v>912348</v>
      </c>
      <c r="C460" s="11" t="inlineStr">
        <is>
          <t>GUNNING I LIMITED</t>
        </is>
      </c>
      <c r="D460" s="11" t="inlineStr">
        <is>
          <t>2: 912180, 912348</t>
        </is>
      </c>
      <c r="E460" s="19" t="n">
        <v>0.1306805395964427</v>
      </c>
      <c r="F460" s="12" t="inlineStr">
        <is>
          <t>Low</t>
        </is>
      </c>
      <c r="G460" s="19" t="n">
        <v>0.005412</v>
      </c>
      <c r="H460" s="20" t="n"/>
      <c r="I460" s="21" t="n"/>
      <c r="J460" s="22" t="n"/>
      <c r="K460" s="11" t="n"/>
      <c r="L460" s="11" t="inlineStr">
        <is>
          <t>Latest accounts period ended 13.8 months before scoring</t>
        </is>
      </c>
      <c r="M460" s="11" t="inlineStr">
        <is>
          <t>Full appointed representative: fixed smaller protective adjustment (FRN 912180)</t>
        </is>
      </c>
      <c r="N460" s="11" t="inlineStr">
        <is>
          <t>Full AR</t>
        </is>
      </c>
      <c r="O460" s="11" t="inlineStr"/>
      <c r="P460" s="11" t="b">
        <v>0</v>
      </c>
      <c r="Q460" s="11" t="b">
        <v>0</v>
      </c>
      <c r="R460" s="11" t="b">
        <v>0</v>
      </c>
      <c r="S460" s="11" t="b">
        <v>0</v>
      </c>
      <c r="T460" s="11" t="b">
        <v>0</v>
      </c>
      <c r="U460" s="11" t="b">
        <v>0</v>
      </c>
      <c r="V460" s="22" t="n">
        <v>0</v>
      </c>
      <c r="W460" s="11" t="b">
        <v>0</v>
      </c>
      <c r="X460" s="11" t="b">
        <v>0</v>
      </c>
      <c r="Y460" s="11" t="b">
        <v>0</v>
      </c>
      <c r="Z460" s="23" t="b">
        <v>1</v>
      </c>
      <c r="AA460" s="11" t="b">
        <v>0</v>
      </c>
      <c r="AB460" s="11" t="b">
        <v>0</v>
      </c>
      <c r="AC460" s="11" t="inlineStr">
        <is>
          <t>Sat Oct 24 2026 07:25:26 GMT+0000 (Coordinated Universal Time)</t>
        </is>
      </c>
      <c r="AD460" s="25" t="n">
        <v>7.23</v>
      </c>
      <c r="AE460" s="11" t="inlineStr"/>
      <c r="AF460" s="11" t="inlineStr"/>
      <c r="AG460" s="11" t="inlineStr"/>
    </row>
    <row r="461">
      <c r="A461" s="11" t="inlineStr">
        <is>
          <t>13804554</t>
        </is>
      </c>
      <c r="B461" s="11" t="n">
        <v>971001</v>
      </c>
      <c r="C461" s="11" t="inlineStr">
        <is>
          <t>LIMESTONE FINANCIAL PLANNING LTD</t>
        </is>
      </c>
      <c r="D461" s="11" t="inlineStr">
        <is>
          <t>1: 971001</t>
        </is>
      </c>
      <c r="E461" s="19" t="n">
        <v>0.1289267380647251</v>
      </c>
      <c r="F461" s="12" t="inlineStr">
        <is>
          <t>Low</t>
        </is>
      </c>
      <c r="G461" s="19" t="n">
        <v>0.002076</v>
      </c>
      <c r="H461" s="20" t="n"/>
      <c r="I461" s="21" t="n"/>
      <c r="J461" s="22" t="n"/>
      <c r="K461" s="11" t="n"/>
      <c r="L461" s="11" t="inlineStr">
        <is>
          <t>Multiple liquidity warning signs (3 of 3 indicators triggered); Latest accounts period ended 16.8 months before scoring</t>
        </is>
      </c>
      <c r="M461" s="11" t="inlineStr">
        <is>
          <t>Full appointed representative: fixed smaller protective adjustment (FRN 971001)</t>
        </is>
      </c>
      <c r="N461" s="11" t="inlineStr">
        <is>
          <t>Full AR</t>
        </is>
      </c>
      <c r="O461" s="11" t="inlineStr"/>
      <c r="P461" s="11" t="b">
        <v>0</v>
      </c>
      <c r="Q461" s="11" t="b">
        <v>0</v>
      </c>
      <c r="R461" s="11" t="b">
        <v>0</v>
      </c>
      <c r="S461" s="11" t="b">
        <v>0</v>
      </c>
      <c r="T461" s="11" t="b">
        <v>0</v>
      </c>
      <c r="U461" s="11" t="b">
        <v>0</v>
      </c>
      <c r="V461" s="24" t="n">
        <v>3</v>
      </c>
      <c r="W461" s="11" t="b">
        <v>0</v>
      </c>
      <c r="X461" s="11" t="b">
        <v>0</v>
      </c>
      <c r="Y461" s="11" t="b">
        <v>0</v>
      </c>
      <c r="Z461" s="23" t="b">
        <v>1</v>
      </c>
      <c r="AA461" s="11" t="b">
        <v>0</v>
      </c>
      <c r="AB461" s="11" t="b">
        <v>0</v>
      </c>
      <c r="AC461" s="11" t="inlineStr">
        <is>
          <t>Sat Oct 24 2026 07:25:27 GMT+0000 (Coordinated Universal Time)</t>
        </is>
      </c>
      <c r="AD461" s="25" t="n">
        <v>4.85</v>
      </c>
      <c r="AE461" s="11" t="inlineStr"/>
      <c r="AF461" s="11" t="inlineStr"/>
      <c r="AG461" s="11" t="inlineStr"/>
    </row>
    <row r="462">
      <c r="A462" s="11" t="inlineStr">
        <is>
          <t>02332292</t>
        </is>
      </c>
      <c r="B462" s="11" t="n">
        <v>1049210</v>
      </c>
      <c r="C462" s="11" t="inlineStr">
        <is>
          <t>DOVISTA UK LIMITED</t>
        </is>
      </c>
      <c r="D462" s="11" t="inlineStr">
        <is>
          <t>1: 1049210</t>
        </is>
      </c>
      <c r="E462" s="19" t="n">
        <v>0.1287667360138003</v>
      </c>
      <c r="F462" s="12" t="inlineStr">
        <is>
          <t>Low</t>
        </is>
      </c>
      <c r="G462" s="19" t="n">
        <v>0.005792</v>
      </c>
      <c r="H462" s="20" t="n"/>
      <c r="I462" s="21" t="n"/>
      <c r="J462" s="22" t="n"/>
      <c r="K462" s="11" t="n"/>
      <c r="L462" s="11" t="inlineStr">
        <is>
          <t>Net assets declining year-on-year; Latest accounts period ended 9.8 months before scoring</t>
        </is>
      </c>
      <c r="M462" s="11" t="inlineStr">
        <is>
          <t>Full appointed representative: fixed smaller protective adjustment (FRN 1049210)</t>
        </is>
      </c>
      <c r="N462" s="11" t="inlineStr">
        <is>
          <t>Full AR</t>
        </is>
      </c>
      <c r="O462" s="11" t="inlineStr"/>
      <c r="P462" s="11" t="b">
        <v>0</v>
      </c>
      <c r="Q462" s="11" t="b">
        <v>0</v>
      </c>
      <c r="R462" s="23" t="b">
        <v>1</v>
      </c>
      <c r="S462" s="11" t="b">
        <v>0</v>
      </c>
      <c r="T462" s="11" t="b">
        <v>0</v>
      </c>
      <c r="U462" s="11" t="b">
        <v>0</v>
      </c>
      <c r="V462" s="22" t="n">
        <v>1</v>
      </c>
      <c r="W462" s="11" t="b">
        <v>0</v>
      </c>
      <c r="X462" s="11" t="b">
        <v>0</v>
      </c>
      <c r="Y462" s="11" t="b">
        <v>0</v>
      </c>
      <c r="Z462" s="23" t="b">
        <v>1</v>
      </c>
      <c r="AA462" s="11" t="b">
        <v>0</v>
      </c>
      <c r="AB462" s="11" t="b">
        <v>0</v>
      </c>
      <c r="AC462" s="11" t="inlineStr">
        <is>
          <t>Sat Oct 24 2026 07:25:13 GMT+0000 (Coordinated Universal Time)</t>
        </is>
      </c>
      <c r="AD462" s="25" t="n">
        <v>37.8</v>
      </c>
      <c r="AE462" s="11" t="inlineStr"/>
      <c r="AF462" s="11" t="inlineStr"/>
      <c r="AG462" s="11" t="inlineStr"/>
    </row>
    <row r="463">
      <c r="A463" s="11" t="inlineStr">
        <is>
          <t>15993890</t>
        </is>
      </c>
      <c r="B463" s="11" t="n">
        <v>1020152</v>
      </c>
      <c r="C463" s="11" t="inlineStr">
        <is>
          <t>OBTAIN BUSINESS FINANCE LIMITED</t>
        </is>
      </c>
      <c r="D463" s="11" t="inlineStr">
        <is>
          <t>1: 1020152</t>
        </is>
      </c>
      <c r="E463" s="19" t="n">
        <v>0.1279982434672385</v>
      </c>
      <c r="F463" s="12" t="inlineStr">
        <is>
          <t>Low</t>
        </is>
      </c>
      <c r="G463" s="19" t="n">
        <v>0.006146</v>
      </c>
      <c r="H463" s="20" t="n"/>
      <c r="I463" s="21" t="n"/>
      <c r="J463" s="22" t="n"/>
      <c r="K463" s="11" t="n"/>
      <c r="L463" s="11" t="inlineStr">
        <is>
          <t>Latest accounts period ended 11.8 months before scoring</t>
        </is>
      </c>
      <c r="M463" s="11" t="inlineStr">
        <is>
          <t>Full appointed representative: fixed smaller protective adjustment (FRN 1020152)</t>
        </is>
      </c>
      <c r="N463" s="11" t="inlineStr">
        <is>
          <t>Full AR</t>
        </is>
      </c>
      <c r="O463" s="11" t="inlineStr"/>
      <c r="P463" s="11" t="b">
        <v>0</v>
      </c>
      <c r="Q463" s="11" t="b">
        <v>0</v>
      </c>
      <c r="R463" s="11" t="b">
        <v>0</v>
      </c>
      <c r="S463" s="11" t="b">
        <v>0</v>
      </c>
      <c r="T463" s="11" t="b">
        <v>0</v>
      </c>
      <c r="U463" s="11" t="b">
        <v>0</v>
      </c>
      <c r="V463" s="22" t="n">
        <v>0</v>
      </c>
      <c r="W463" s="11" t="b">
        <v>0</v>
      </c>
      <c r="X463" s="11" t="b">
        <v>0</v>
      </c>
      <c r="Y463" s="11" t="b">
        <v>0</v>
      </c>
      <c r="Z463" s="23" t="b">
        <v>1</v>
      </c>
      <c r="AA463" s="11" t="b">
        <v>0</v>
      </c>
      <c r="AB463" s="11" t="b">
        <v>0</v>
      </c>
      <c r="AC463" s="11" t="inlineStr">
        <is>
          <t>Sat Oct 24 2026 07:25:28 GMT+0000 (Coordinated Universal Time)</t>
        </is>
      </c>
      <c r="AD463" s="25" t="n">
        <v>2.06</v>
      </c>
      <c r="AE463" s="11" t="inlineStr"/>
      <c r="AF463" s="11" t="inlineStr"/>
      <c r="AG463" s="11" t="inlineStr"/>
    </row>
    <row r="464">
      <c r="A464" s="11" t="inlineStr">
        <is>
          <t>02195851</t>
        </is>
      </c>
      <c r="B464" s="11" t="n">
        <v>452664</v>
      </c>
      <c r="C464" s="11" t="inlineStr">
        <is>
          <t>MOTACHASE LIMITED</t>
        </is>
      </c>
      <c r="D464" s="11" t="inlineStr">
        <is>
          <t>1: 452664</t>
        </is>
      </c>
      <c r="E464" s="19" t="n">
        <v>0.1276129121748546</v>
      </c>
      <c r="F464" s="12" t="inlineStr">
        <is>
          <t>Low</t>
        </is>
      </c>
      <c r="G464" s="19" t="n">
        <v>0.007139</v>
      </c>
      <c r="H464" s="20" t="n"/>
      <c r="I464" s="21" t="n"/>
      <c r="J464" s="22" t="n"/>
      <c r="K464" s="11" t="n"/>
      <c r="L464" s="11" t="inlineStr">
        <is>
          <t>Net assets declining year-on-year; Latest accounts period ended 9.8 months before scoring</t>
        </is>
      </c>
      <c r="M464" s="11" t="inlineStr">
        <is>
          <t>Full appointed representative: fixed smaller protective adjustment (FRN 452664)</t>
        </is>
      </c>
      <c r="N464" s="11" t="inlineStr">
        <is>
          <t>Full AR</t>
        </is>
      </c>
      <c r="O464" s="11" t="inlineStr"/>
      <c r="P464" s="11" t="b">
        <v>0</v>
      </c>
      <c r="Q464" s="11" t="b">
        <v>0</v>
      </c>
      <c r="R464" s="23" t="b">
        <v>1</v>
      </c>
      <c r="S464" s="11" t="b">
        <v>0</v>
      </c>
      <c r="T464" s="11" t="b">
        <v>0</v>
      </c>
      <c r="U464" s="11" t="b">
        <v>0</v>
      </c>
      <c r="V464" s="22" t="n">
        <v>0</v>
      </c>
      <c r="W464" s="11" t="b">
        <v>0</v>
      </c>
      <c r="X464" s="11" t="b">
        <v>0</v>
      </c>
      <c r="Y464" s="11" t="b">
        <v>0</v>
      </c>
      <c r="Z464" s="23" t="b">
        <v>1</v>
      </c>
      <c r="AA464" s="11" t="b">
        <v>0</v>
      </c>
      <c r="AB464" s="11" t="b">
        <v>0</v>
      </c>
      <c r="AC464" s="11" t="inlineStr">
        <is>
          <t>Sat Oct 24 2026 07:25:13 GMT+0000 (Coordinated Universal Time)</t>
        </is>
      </c>
      <c r="AD464" s="25" t="n">
        <v>38.93</v>
      </c>
      <c r="AE464" s="11" t="inlineStr"/>
      <c r="AF464" s="11" t="inlineStr"/>
      <c r="AG464" s="11" t="inlineStr"/>
    </row>
    <row r="465">
      <c r="A465" s="11" t="inlineStr">
        <is>
          <t>09533157</t>
        </is>
      </c>
      <c r="B465" s="11" t="n">
        <v>1025117</v>
      </c>
      <c r="C465" s="11" t="inlineStr">
        <is>
          <t>DRI LTD</t>
        </is>
      </c>
      <c r="D465" s="11" t="inlineStr">
        <is>
          <t>1: 1025117</t>
        </is>
      </c>
      <c r="E465" s="19" t="n">
        <v>0.1274613074693351</v>
      </c>
      <c r="F465" s="12" t="inlineStr">
        <is>
          <t>Low</t>
        </is>
      </c>
      <c r="G465" s="19" t="n">
        <v>0.002722</v>
      </c>
      <c r="H465" s="20" t="n"/>
      <c r="I465" s="21" t="n"/>
      <c r="J465" s="22" t="n"/>
      <c r="K465" s="11" t="n"/>
      <c r="L465" s="11" t="inlineStr">
        <is>
          <t>Net assets declining year-on-year; Latest accounts period ended 17.8 months before scoring</t>
        </is>
      </c>
      <c r="M465" s="11" t="inlineStr">
        <is>
          <t>Full appointed representative: fixed smaller protective adjustment (FRN 1025117)</t>
        </is>
      </c>
      <c r="N465" s="11" t="inlineStr">
        <is>
          <t>Full AR</t>
        </is>
      </c>
      <c r="O465" s="11" t="inlineStr"/>
      <c r="P465" s="11" t="b">
        <v>0</v>
      </c>
      <c r="Q465" s="11" t="b">
        <v>0</v>
      </c>
      <c r="R465" s="23" t="b">
        <v>1</v>
      </c>
      <c r="S465" s="11" t="b">
        <v>0</v>
      </c>
      <c r="T465" s="11" t="b">
        <v>0</v>
      </c>
      <c r="U465" s="11" t="b">
        <v>0</v>
      </c>
      <c r="V465" s="22" t="n">
        <v>0</v>
      </c>
      <c r="W465" s="11" t="b">
        <v>0</v>
      </c>
      <c r="X465" s="11" t="b">
        <v>0</v>
      </c>
      <c r="Y465" s="11" t="b">
        <v>0</v>
      </c>
      <c r="Z465" s="23" t="b">
        <v>1</v>
      </c>
      <c r="AA465" s="11" t="b">
        <v>0</v>
      </c>
      <c r="AB465" s="11" t="b">
        <v>0</v>
      </c>
      <c r="AC465" s="11" t="inlineStr">
        <is>
          <t>Sat Oct 24 2026 07:25:23 GMT+0000 (Coordinated Universal Time)</t>
        </is>
      </c>
      <c r="AD465" s="25" t="n">
        <v>11.54</v>
      </c>
      <c r="AE465" s="11" t="inlineStr"/>
      <c r="AF465" s="11" t="inlineStr"/>
      <c r="AG465" s="11" t="inlineStr"/>
    </row>
    <row r="466">
      <c r="A466" s="11" t="inlineStr">
        <is>
          <t>14443007</t>
        </is>
      </c>
      <c r="B466" s="11" t="n">
        <v>1060311</v>
      </c>
      <c r="C466" s="11" t="inlineStr">
        <is>
          <t>PROSPERA WEALTH LIMITED</t>
        </is>
      </c>
      <c r="D466" s="11" t="inlineStr">
        <is>
          <t>1: 1060311</t>
        </is>
      </c>
      <c r="E466" s="19" t="n">
        <v>0.1265715048191103</v>
      </c>
      <c r="F466" s="12" t="inlineStr">
        <is>
          <t>Low</t>
        </is>
      </c>
      <c r="G466" s="19" t="n">
        <v>0.006146</v>
      </c>
      <c r="H466" s="20" t="n"/>
      <c r="I466" s="21" t="n"/>
      <c r="J466" s="22" t="n"/>
      <c r="K466" s="11" t="n"/>
      <c r="L466" s="11" t="inlineStr">
        <is>
          <t>Latest accounts period ended 11.8 months before scoring</t>
        </is>
      </c>
      <c r="M466" s="11" t="inlineStr">
        <is>
          <t>Full appointed representative: fixed smaller protective adjustment (FRN 1060311)</t>
        </is>
      </c>
      <c r="N466" s="11" t="inlineStr">
        <is>
          <t>Full AR</t>
        </is>
      </c>
      <c r="O466" s="11" t="inlineStr"/>
      <c r="P466" s="11" t="b">
        <v>0</v>
      </c>
      <c r="Q466" s="11" t="b">
        <v>0</v>
      </c>
      <c r="R466" s="11" t="b">
        <v>0</v>
      </c>
      <c r="S466" s="11" t="b">
        <v>0</v>
      </c>
      <c r="T466" s="11" t="b">
        <v>0</v>
      </c>
      <c r="U466" s="11" t="b">
        <v>0</v>
      </c>
      <c r="V466" s="22" t="n">
        <v>0</v>
      </c>
      <c r="W466" s="11" t="b">
        <v>0</v>
      </c>
      <c r="X466" s="11" t="b">
        <v>0</v>
      </c>
      <c r="Y466" s="11" t="b">
        <v>0</v>
      </c>
      <c r="Z466" s="23" t="b">
        <v>1</v>
      </c>
      <c r="AA466" s="11" t="b">
        <v>0</v>
      </c>
      <c r="AB466" s="11" t="b">
        <v>0</v>
      </c>
      <c r="AC466" s="11" t="inlineStr">
        <is>
          <t>Sat Oct 24 2026 07:25:27 GMT+0000 (Coordinated Universal Time)</t>
        </is>
      </c>
      <c r="AD466" s="25" t="n">
        <v>4</v>
      </c>
      <c r="AE466" s="11" t="inlineStr"/>
      <c r="AF466" s="11" t="inlineStr"/>
      <c r="AG466" s="11" t="inlineStr"/>
    </row>
    <row r="467">
      <c r="A467" s="11" t="inlineStr">
        <is>
          <t>14330935</t>
        </is>
      </c>
      <c r="B467" s="11" t="n">
        <v>987996</v>
      </c>
      <c r="C467" s="11" t="inlineStr">
        <is>
          <t>ARBORFIELD WEALTH LIMITED</t>
        </is>
      </c>
      <c r="D467" s="11" t="inlineStr">
        <is>
          <t>1: 987996</t>
        </is>
      </c>
      <c r="E467" s="19" t="n">
        <v>0.1257889135483308</v>
      </c>
      <c r="F467" s="12" t="inlineStr">
        <is>
          <t>Low</t>
        </is>
      </c>
      <c r="G467" s="19" t="n">
        <v>0.006146</v>
      </c>
      <c r="H467" s="20" t="n"/>
      <c r="I467" s="21" t="n"/>
      <c r="J467" s="22" t="n"/>
      <c r="K467" s="11" t="n"/>
      <c r="L467" s="11" t="inlineStr">
        <is>
          <t>Latest accounts period ended 0.8 months before scoring</t>
        </is>
      </c>
      <c r="M467" s="11" t="inlineStr"/>
      <c r="N467" s="11" t="inlineStr">
        <is>
          <t>Not an AR</t>
        </is>
      </c>
      <c r="O467" s="11" t="inlineStr"/>
      <c r="P467" s="11" t="b">
        <v>0</v>
      </c>
      <c r="Q467" s="11" t="b">
        <v>0</v>
      </c>
      <c r="R467" s="11" t="b">
        <v>0</v>
      </c>
      <c r="S467" s="11" t="b">
        <v>0</v>
      </c>
      <c r="T467" s="11" t="b">
        <v>0</v>
      </c>
      <c r="U467" s="11" t="b">
        <v>0</v>
      </c>
      <c r="V467" s="22" t="n">
        <v>0</v>
      </c>
      <c r="W467" s="11" t="b">
        <v>0</v>
      </c>
      <c r="X467" s="11" t="b">
        <v>0</v>
      </c>
      <c r="Y467" s="11" t="b">
        <v>0</v>
      </c>
      <c r="Z467" s="11" t="b">
        <v>0</v>
      </c>
      <c r="AA467" s="11" t="b">
        <v>0</v>
      </c>
      <c r="AB467" s="11" t="b">
        <v>0</v>
      </c>
      <c r="AC467" s="11" t="inlineStr">
        <is>
          <t>Sat Oct 24 2026 07:25:27 GMT+0000 (Coordinated Universal Time)</t>
        </is>
      </c>
      <c r="AD467" s="25" t="n">
        <v>4.15</v>
      </c>
      <c r="AE467" s="11" t="inlineStr"/>
      <c r="AF467" s="11" t="inlineStr"/>
      <c r="AG467" s="11" t="inlineStr"/>
    </row>
    <row r="468">
      <c r="A468" s="11" t="inlineStr">
        <is>
          <t>13768244</t>
        </is>
      </c>
      <c r="B468" s="11" t="n">
        <v>660793</v>
      </c>
      <c r="C468" s="11" t="inlineStr">
        <is>
          <t>KEY TO MORTGAGES LIMITED</t>
        </is>
      </c>
      <c r="D468" s="11" t="inlineStr">
        <is>
          <t>1: 660793</t>
        </is>
      </c>
      <c r="E468" s="19" t="n">
        <v>0.1231907176999112</v>
      </c>
      <c r="F468" s="12" t="inlineStr">
        <is>
          <t>Low</t>
        </is>
      </c>
      <c r="G468" s="19" t="n">
        <v>0.002722</v>
      </c>
      <c r="H468" s="20" t="n"/>
      <c r="I468" s="21" t="n"/>
      <c r="J468" s="22" t="n"/>
      <c r="K468" s="11" t="n"/>
      <c r="L468" s="11" t="inlineStr">
        <is>
          <t>Negative net assets; Net assets declining year-on-year; Latest accounts period ended 10.8 months before scoring</t>
        </is>
      </c>
      <c r="M468" s="11" t="inlineStr">
        <is>
          <t>Full appointed representative: fixed smaller protective adjustment (FRN 660793)</t>
        </is>
      </c>
      <c r="N468" s="11" t="inlineStr">
        <is>
          <t>Full AR</t>
        </is>
      </c>
      <c r="O468" s="11" t="inlineStr"/>
      <c r="P468" s="23" t="b">
        <v>1</v>
      </c>
      <c r="Q468" s="11" t="b">
        <v>0</v>
      </c>
      <c r="R468" s="23" t="b">
        <v>1</v>
      </c>
      <c r="S468" s="11" t="b">
        <v>0</v>
      </c>
      <c r="T468" s="11" t="b">
        <v>0</v>
      </c>
      <c r="U468" s="11" t="b">
        <v>0</v>
      </c>
      <c r="V468" s="22" t="n">
        <v>1</v>
      </c>
      <c r="W468" s="11" t="b">
        <v>0</v>
      </c>
      <c r="X468" s="11" t="b">
        <v>0</v>
      </c>
      <c r="Y468" s="11" t="b">
        <v>0</v>
      </c>
      <c r="Z468" s="23" t="b">
        <v>1</v>
      </c>
      <c r="AA468" s="11" t="b">
        <v>0</v>
      </c>
      <c r="AB468" s="11" t="b">
        <v>0</v>
      </c>
      <c r="AC468" s="11" t="inlineStr">
        <is>
          <t>Sat Oct 24 2026 07:25:27 GMT+0000 (Coordinated Universal Time)</t>
        </is>
      </c>
      <c r="AD468" s="25" t="n">
        <v>4.91</v>
      </c>
      <c r="AE468" s="11" t="inlineStr"/>
      <c r="AF468" s="11" t="inlineStr"/>
      <c r="AG468" s="11" t="inlineStr"/>
    </row>
    <row r="469">
      <c r="A469" s="11" t="inlineStr">
        <is>
          <t>08283545</t>
        </is>
      </c>
      <c r="B469" s="11" t="n">
        <v>603313</v>
      </c>
      <c r="C469" s="11" t="inlineStr">
        <is>
          <t>MDRCLARITY LIMITED</t>
        </is>
      </c>
      <c r="D469" s="11" t="inlineStr">
        <is>
          <t>1: 603313</t>
        </is>
      </c>
      <c r="E469" s="19" t="n">
        <v>0.1224891043017151</v>
      </c>
      <c r="F469" s="12" t="inlineStr">
        <is>
          <t>Low</t>
        </is>
      </c>
      <c r="G469" s="19" t="n">
        <v>0.002722</v>
      </c>
      <c r="H469" s="20" t="n"/>
      <c r="I469" s="21" t="n"/>
      <c r="J469" s="22" t="n"/>
      <c r="K469" s="11" t="n"/>
      <c r="L469" s="11" t="inlineStr">
        <is>
          <t>Latest accounts period ended 9.8 months before scoring</t>
        </is>
      </c>
      <c r="M469" s="11" t="inlineStr">
        <is>
          <t>Introducer-only appointed representative: neutral AR adjustment (FRN 603313)</t>
        </is>
      </c>
      <c r="N469" s="11" t="inlineStr">
        <is>
          <t>Introducer-only AR</t>
        </is>
      </c>
      <c r="O469" s="11" t="inlineStr"/>
      <c r="P469" s="11" t="b">
        <v>0</v>
      </c>
      <c r="Q469" s="11" t="b">
        <v>0</v>
      </c>
      <c r="R469" s="11" t="b">
        <v>0</v>
      </c>
      <c r="S469" s="11" t="b">
        <v>0</v>
      </c>
      <c r="T469" s="11" t="b">
        <v>0</v>
      </c>
      <c r="U469" s="11" t="b">
        <v>0</v>
      </c>
      <c r="V469" s="22" t="n">
        <v>0</v>
      </c>
      <c r="W469" s="11" t="b">
        <v>0</v>
      </c>
      <c r="X469" s="11" t="b">
        <v>0</v>
      </c>
      <c r="Y469" s="11" t="b">
        <v>0</v>
      </c>
      <c r="Z469" s="23" t="b">
        <v>1</v>
      </c>
      <c r="AA469" s="11" t="b">
        <v>0</v>
      </c>
      <c r="AB469" s="11" t="b">
        <v>0</v>
      </c>
      <c r="AC469" s="11" t="inlineStr">
        <is>
          <t>Sat Oct 24 2026 07:25:21 GMT+0000 (Coordinated Universal Time)</t>
        </is>
      </c>
      <c r="AD469" s="25" t="n">
        <v>13.96</v>
      </c>
      <c r="AE469" s="11" t="inlineStr"/>
      <c r="AF469" s="11" t="inlineStr"/>
      <c r="AG469" s="11" t="inlineStr"/>
    </row>
    <row r="470">
      <c r="A470" s="11" t="inlineStr">
        <is>
          <t>07282077</t>
        </is>
      </c>
      <c r="B470" s="11" t="n">
        <v>544874</v>
      </c>
      <c r="C470" s="11" t="inlineStr">
        <is>
          <t>ISWAP EURO LIMITED</t>
        </is>
      </c>
      <c r="D470" s="11" t="inlineStr">
        <is>
          <t>1: 544874</t>
        </is>
      </c>
      <c r="E470" s="19" t="n">
        <v>0.1207854204341665</v>
      </c>
      <c r="F470" s="12" t="inlineStr">
        <is>
          <t>Low</t>
        </is>
      </c>
      <c r="G470" s="19" t="n">
        <v>0.002722</v>
      </c>
      <c r="H470" s="20" t="n"/>
      <c r="I470" s="21" t="n"/>
      <c r="J470" s="22" t="n"/>
      <c r="K470" s="11" t="n"/>
      <c r="L470" s="11" t="inlineStr">
        <is>
          <t>Latest accounts period ended 9.8 months before scoring</t>
        </is>
      </c>
      <c r="M470" s="11" t="inlineStr"/>
      <c r="N470" s="11" t="inlineStr">
        <is>
          <t>Not an AR</t>
        </is>
      </c>
      <c r="O470" s="11" t="inlineStr"/>
      <c r="P470" s="11" t="b">
        <v>0</v>
      </c>
      <c r="Q470" s="11" t="b">
        <v>0</v>
      </c>
      <c r="R470" s="11" t="b">
        <v>0</v>
      </c>
      <c r="S470" s="11" t="b">
        <v>0</v>
      </c>
      <c r="T470" s="11" t="b">
        <v>0</v>
      </c>
      <c r="U470" s="11" t="b">
        <v>0</v>
      </c>
      <c r="V470" s="22" t="n">
        <v>0</v>
      </c>
      <c r="W470" s="11" t="b">
        <v>0</v>
      </c>
      <c r="X470" s="11" t="b">
        <v>0</v>
      </c>
      <c r="Y470" s="11" t="b">
        <v>0</v>
      </c>
      <c r="Z470" s="11" t="b">
        <v>0</v>
      </c>
      <c r="AA470" s="11" t="b">
        <v>0</v>
      </c>
      <c r="AB470" s="11" t="b">
        <v>0</v>
      </c>
      <c r="AC470" s="11" t="inlineStr">
        <is>
          <t>Sat Oct 24 2026 07:25:20 GMT+0000 (Coordinated Universal Time)</t>
        </is>
      </c>
      <c r="AD470" s="25" t="n">
        <v>16.37</v>
      </c>
      <c r="AE470" s="11" t="inlineStr"/>
      <c r="AF470" s="11" t="inlineStr"/>
      <c r="AG470" s="11" t="inlineStr"/>
    </row>
    <row r="471">
      <c r="A471" s="11" t="inlineStr">
        <is>
          <t>00925279</t>
        </is>
      </c>
      <c r="B471" s="11" t="n">
        <v>124451</v>
      </c>
      <c r="C471" s="11" t="inlineStr">
        <is>
          <t>N. M. ROTHSCHILD &amp; SONS LIMITED</t>
        </is>
      </c>
      <c r="D471" s="11" t="inlineStr">
        <is>
          <t>1: 124451</t>
        </is>
      </c>
      <c r="E471" s="19" t="n">
        <v>0.1204531431933647</v>
      </c>
      <c r="F471" s="12" t="inlineStr">
        <is>
          <t>Low</t>
        </is>
      </c>
      <c r="G471" s="19" t="n">
        <v>0.002722</v>
      </c>
      <c r="H471" s="20" t="n"/>
      <c r="I471" s="21" t="n"/>
      <c r="J471" s="22" t="n"/>
      <c r="K471" s="11" t="n"/>
      <c r="L471" s="11" t="inlineStr">
        <is>
          <t>Net assets declining year-on-year; Latest accounts period ended 9.8 months before scoring</t>
        </is>
      </c>
      <c r="M471" s="11" t="inlineStr"/>
      <c r="N471" s="11" t="inlineStr">
        <is>
          <t>Not an AR</t>
        </is>
      </c>
      <c r="O471" s="11" t="inlineStr"/>
      <c r="P471" s="11" t="b">
        <v>0</v>
      </c>
      <c r="Q471" s="11" t="b">
        <v>0</v>
      </c>
      <c r="R471" s="23" t="b">
        <v>1</v>
      </c>
      <c r="S471" s="11" t="b">
        <v>0</v>
      </c>
      <c r="T471" s="11" t="b">
        <v>0</v>
      </c>
      <c r="U471" s="11" t="b">
        <v>0</v>
      </c>
      <c r="V471" s="22" t="n">
        <v>0</v>
      </c>
      <c r="W471" s="11" t="b">
        <v>0</v>
      </c>
      <c r="X471" s="11" t="b">
        <v>0</v>
      </c>
      <c r="Y471" s="11" t="b">
        <v>0</v>
      </c>
      <c r="Z471" s="11" t="b">
        <v>0</v>
      </c>
      <c r="AA471" s="11" t="b">
        <v>0</v>
      </c>
      <c r="AB471" s="11" t="b">
        <v>0</v>
      </c>
      <c r="AC471" s="11" t="inlineStr">
        <is>
          <t>Sat Oct 24 2026 07:25:11 GMT+0000 (Coordinated Universal Time)</t>
        </is>
      </c>
      <c r="AD471" s="25" t="n">
        <v>58.81</v>
      </c>
      <c r="AE471" s="11" t="inlineStr"/>
      <c r="AF471" s="11" t="inlineStr"/>
      <c r="AG471" s="11" t="inlineStr"/>
    </row>
    <row r="472">
      <c r="A472" s="11" t="inlineStr">
        <is>
          <t>10370958</t>
        </is>
      </c>
      <c r="B472" s="11" t="n">
        <v>758783</v>
      </c>
      <c r="C472" s="11" t="inlineStr">
        <is>
          <t>WICKINGTON G LIMITED</t>
        </is>
      </c>
      <c r="D472" s="11" t="inlineStr">
        <is>
          <t>2: 758783, 765325</t>
        </is>
      </c>
      <c r="E472" s="19" t="n">
        <v>0.119209587831122</v>
      </c>
      <c r="F472" s="12" t="inlineStr">
        <is>
          <t>Low</t>
        </is>
      </c>
      <c r="G472" s="19" t="n">
        <v>0.005412</v>
      </c>
      <c r="H472" s="20" t="n"/>
      <c r="I472" s="21" t="n"/>
      <c r="J472" s="22" t="n"/>
      <c r="K472" s="11" t="n"/>
      <c r="L472" s="11" t="inlineStr">
        <is>
          <t>Latest accounts period ended 12.8 months before scoring</t>
        </is>
      </c>
      <c r="M472" s="11" t="inlineStr">
        <is>
          <t>Full appointed representative: fixed smaller protective adjustment (FRN 765325)</t>
        </is>
      </c>
      <c r="N472" s="11" t="inlineStr">
        <is>
          <t>Full AR</t>
        </is>
      </c>
      <c r="O472" s="11" t="inlineStr"/>
      <c r="P472" s="11" t="b">
        <v>0</v>
      </c>
      <c r="Q472" s="11" t="b">
        <v>0</v>
      </c>
      <c r="R472" s="11" t="b">
        <v>0</v>
      </c>
      <c r="S472" s="11" t="b">
        <v>0</v>
      </c>
      <c r="T472" s="11" t="b">
        <v>0</v>
      </c>
      <c r="U472" s="11" t="b">
        <v>0</v>
      </c>
      <c r="V472" s="22" t="n">
        <v>0</v>
      </c>
      <c r="W472" s="11" t="b">
        <v>0</v>
      </c>
      <c r="X472" s="11" t="b">
        <v>0</v>
      </c>
      <c r="Y472" s="11" t="b">
        <v>0</v>
      </c>
      <c r="Z472" s="23" t="b">
        <v>1</v>
      </c>
      <c r="AA472" s="11" t="b">
        <v>0</v>
      </c>
      <c r="AB472" s="11" t="b">
        <v>0</v>
      </c>
      <c r="AC472" s="11" t="inlineStr">
        <is>
          <t>Sat Oct 24 2026 07:25:23 GMT+0000 (Coordinated Universal Time)</t>
        </is>
      </c>
      <c r="AD472" s="25" t="n">
        <v>10.11</v>
      </c>
      <c r="AE472" s="11" t="inlineStr"/>
      <c r="AF472" s="11" t="inlineStr"/>
      <c r="AG472" s="11" t="inlineStr"/>
    </row>
    <row r="473">
      <c r="A473" s="11" t="inlineStr">
        <is>
          <t>10370958</t>
        </is>
      </c>
      <c r="B473" s="11" t="n">
        <v>765325</v>
      </c>
      <c r="C473" s="11" t="inlineStr">
        <is>
          <t>WICKINGTON G LIMITED</t>
        </is>
      </c>
      <c r="D473" s="11" t="inlineStr">
        <is>
          <t>2: 758783, 765325</t>
        </is>
      </c>
      <c r="E473" s="19" t="n">
        <v>0.119209587831122</v>
      </c>
      <c r="F473" s="12" t="inlineStr">
        <is>
          <t>Low</t>
        </is>
      </c>
      <c r="G473" s="19" t="n">
        <v>0.005412</v>
      </c>
      <c r="H473" s="20" t="n"/>
      <c r="I473" s="21" t="n"/>
      <c r="J473" s="22" t="n"/>
      <c r="K473" s="11" t="n"/>
      <c r="L473" s="11" t="inlineStr">
        <is>
          <t>Latest accounts period ended 12.8 months before scoring</t>
        </is>
      </c>
      <c r="M473" s="11" t="inlineStr">
        <is>
          <t>Full appointed representative: fixed smaller protective adjustment (FRN 765325)</t>
        </is>
      </c>
      <c r="N473" s="11" t="inlineStr">
        <is>
          <t>Full AR</t>
        </is>
      </c>
      <c r="O473" s="11" t="inlineStr"/>
      <c r="P473" s="11" t="b">
        <v>0</v>
      </c>
      <c r="Q473" s="11" t="b">
        <v>0</v>
      </c>
      <c r="R473" s="11" t="b">
        <v>0</v>
      </c>
      <c r="S473" s="11" t="b">
        <v>0</v>
      </c>
      <c r="T473" s="11" t="b">
        <v>0</v>
      </c>
      <c r="U473" s="11" t="b">
        <v>0</v>
      </c>
      <c r="V473" s="22" t="n">
        <v>0</v>
      </c>
      <c r="W473" s="11" t="b">
        <v>0</v>
      </c>
      <c r="X473" s="11" t="b">
        <v>0</v>
      </c>
      <c r="Y473" s="11" t="b">
        <v>0</v>
      </c>
      <c r="Z473" s="23" t="b">
        <v>1</v>
      </c>
      <c r="AA473" s="11" t="b">
        <v>0</v>
      </c>
      <c r="AB473" s="11" t="b">
        <v>0</v>
      </c>
      <c r="AC473" s="11" t="inlineStr">
        <is>
          <t>Sat Oct 24 2026 07:25:23 GMT+0000 (Coordinated Universal Time)</t>
        </is>
      </c>
      <c r="AD473" s="25" t="n">
        <v>10.11</v>
      </c>
      <c r="AE473" s="11" t="inlineStr"/>
      <c r="AF473" s="11" t="inlineStr"/>
      <c r="AG473" s="11" t="inlineStr"/>
    </row>
    <row r="474">
      <c r="A474" s="11" t="inlineStr">
        <is>
          <t>08864077</t>
        </is>
      </c>
      <c r="B474" s="11" t="n">
        <v>826573</v>
      </c>
      <c r="C474" s="11" t="inlineStr">
        <is>
          <t>BROKER2U LIMITED</t>
        </is>
      </c>
      <c r="D474" s="11" t="inlineStr">
        <is>
          <t>1: 826573</t>
        </is>
      </c>
      <c r="E474" s="19" t="n">
        <v>0.1188571676898373</v>
      </c>
      <c r="F474" s="12" t="inlineStr">
        <is>
          <t>Low</t>
        </is>
      </c>
      <c r="G474" s="19" t="n">
        <v>0.004058</v>
      </c>
      <c r="H474" s="20" t="n"/>
      <c r="I474" s="21" t="n"/>
      <c r="J474" s="22" t="n"/>
      <c r="K474" s="11" t="n"/>
      <c r="L474" s="11" t="inlineStr">
        <is>
          <t>Net assets declining year-on-year; Latest accounts period ended 12.8 months before scoring</t>
        </is>
      </c>
      <c r="M474" s="11" t="inlineStr">
        <is>
          <t>Full appointed representative: fixed smaller protective adjustment (FRN 826573)</t>
        </is>
      </c>
      <c r="N474" s="11" t="inlineStr">
        <is>
          <t>Full AR</t>
        </is>
      </c>
      <c r="O474" s="11" t="inlineStr"/>
      <c r="P474" s="11" t="b">
        <v>0</v>
      </c>
      <c r="Q474" s="11" t="b">
        <v>0</v>
      </c>
      <c r="R474" s="23" t="b">
        <v>1</v>
      </c>
      <c r="S474" s="11" t="b">
        <v>0</v>
      </c>
      <c r="T474" s="11" t="b">
        <v>0</v>
      </c>
      <c r="U474" s="11" t="b">
        <v>0</v>
      </c>
      <c r="V474" s="22" t="n">
        <v>0</v>
      </c>
      <c r="W474" s="11" t="b">
        <v>0</v>
      </c>
      <c r="X474" s="11" t="b">
        <v>0</v>
      </c>
      <c r="Y474" s="11" t="b">
        <v>0</v>
      </c>
      <c r="Z474" s="23" t="b">
        <v>1</v>
      </c>
      <c r="AA474" s="11" t="b">
        <v>0</v>
      </c>
      <c r="AB474" s="11" t="b">
        <v>0</v>
      </c>
      <c r="AC474" s="11" t="inlineStr">
        <is>
          <t>Sat Oct 24 2026 07:25:22 GMT+0000 (Coordinated Universal Time)</t>
        </is>
      </c>
      <c r="AD474" s="25" t="n">
        <v>12.74</v>
      </c>
      <c r="AE474" s="11" t="inlineStr"/>
      <c r="AF474" s="11" t="inlineStr"/>
      <c r="AG474" s="11" t="inlineStr"/>
    </row>
    <row r="475">
      <c r="A475" s="11" t="inlineStr">
        <is>
          <t>16078402</t>
        </is>
      </c>
      <c r="B475" s="11" t="n">
        <v>1029607</v>
      </c>
      <c r="C475" s="11" t="inlineStr">
        <is>
          <t>JUPITER WEALTH MANAGEMENT LTD</t>
        </is>
      </c>
      <c r="D475" s="11" t="inlineStr">
        <is>
          <t>1: 1029607</t>
        </is>
      </c>
      <c r="E475" s="19" t="n">
        <v>0.1187949085241125</v>
      </c>
      <c r="F475" s="12" t="inlineStr">
        <is>
          <t>Low</t>
        </is>
      </c>
      <c r="G475" s="19" t="n">
        <v>0.006146</v>
      </c>
      <c r="H475" s="20" t="n"/>
      <c r="I475" s="21" t="n"/>
      <c r="J475" s="22" t="n"/>
      <c r="K475" s="11" t="n"/>
      <c r="L475" s="11" t="inlineStr">
        <is>
          <t>Latest accounts period ended 10.8 months before scoring</t>
        </is>
      </c>
      <c r="M475" s="11" t="inlineStr">
        <is>
          <t>Full appointed representative: fixed smaller protective adjustment (FRN 1029607)</t>
        </is>
      </c>
      <c r="N475" s="11" t="inlineStr">
        <is>
          <t>Full AR</t>
        </is>
      </c>
      <c r="O475" s="11" t="inlineStr"/>
      <c r="P475" s="11" t="b">
        <v>0</v>
      </c>
      <c r="Q475" s="11" t="b">
        <v>0</v>
      </c>
      <c r="R475" s="11" t="b">
        <v>0</v>
      </c>
      <c r="S475" s="11" t="b">
        <v>0</v>
      </c>
      <c r="T475" s="11" t="b">
        <v>0</v>
      </c>
      <c r="U475" s="11" t="b">
        <v>0</v>
      </c>
      <c r="V475" s="22" t="n">
        <v>0</v>
      </c>
      <c r="W475" s="11" t="b">
        <v>0</v>
      </c>
      <c r="X475" s="11" t="b">
        <v>0</v>
      </c>
      <c r="Y475" s="11" t="b">
        <v>0</v>
      </c>
      <c r="Z475" s="23" t="b">
        <v>1</v>
      </c>
      <c r="AA475" s="11" t="b">
        <v>0</v>
      </c>
      <c r="AB475" s="11" t="b">
        <v>0</v>
      </c>
      <c r="AC475" s="11" t="inlineStr">
        <is>
          <t>Sat Oct 24 2026 07:25:28 GMT+0000 (Coordinated Universal Time)</t>
        </is>
      </c>
      <c r="AD475" s="25" t="n">
        <v>1.94</v>
      </c>
      <c r="AE475" s="11" t="inlineStr"/>
      <c r="AF475" s="11" t="inlineStr"/>
      <c r="AG475" s="11" t="inlineStr"/>
    </row>
    <row r="476">
      <c r="A476" s="11" t="inlineStr">
        <is>
          <t>00491451</t>
        </is>
      </c>
      <c r="B476" s="11" t="n">
        <v>303963</v>
      </c>
      <c r="C476" s="11" t="inlineStr">
        <is>
          <t>W.A. SMITH INSURANCE BROKERS LIMITED</t>
        </is>
      </c>
      <c r="D476" s="11" t="inlineStr">
        <is>
          <t>1: 303963</t>
        </is>
      </c>
      <c r="E476" s="19" t="n">
        <v>0.1179526518729184</v>
      </c>
      <c r="F476" s="12" t="inlineStr">
        <is>
          <t>Low</t>
        </is>
      </c>
      <c r="G476" s="19" t="n">
        <v>0.004058</v>
      </c>
      <c r="H476" s="20" t="n"/>
      <c r="I476" s="21" t="n"/>
      <c r="J476" s="22" t="n"/>
      <c r="K476" s="11" t="n"/>
      <c r="L476" s="11" t="inlineStr">
        <is>
          <t>Latest accounts period ended 9.8 months before scoring</t>
        </is>
      </c>
      <c r="M476" s="11" t="inlineStr"/>
      <c r="N476" s="11" t="inlineStr">
        <is>
          <t>Not an AR</t>
        </is>
      </c>
      <c r="O476" s="11" t="inlineStr"/>
      <c r="P476" s="11" t="b">
        <v>0</v>
      </c>
      <c r="Q476" s="11" t="b">
        <v>0</v>
      </c>
      <c r="R476" s="11" t="b">
        <v>0</v>
      </c>
      <c r="S476" s="11" t="b">
        <v>0</v>
      </c>
      <c r="T476" s="11" t="b">
        <v>0</v>
      </c>
      <c r="U476" s="11" t="b">
        <v>0</v>
      </c>
      <c r="V476" s="22" t="n">
        <v>0</v>
      </c>
      <c r="W476" s="11" t="b">
        <v>0</v>
      </c>
      <c r="X476" s="11" t="b">
        <v>0</v>
      </c>
      <c r="Y476" s="11" t="b">
        <v>0</v>
      </c>
      <c r="Z476" s="11" t="b">
        <v>0</v>
      </c>
      <c r="AA476" s="11" t="b">
        <v>0</v>
      </c>
      <c r="AB476" s="11" t="b">
        <v>0</v>
      </c>
      <c r="AC476" s="11" t="inlineStr">
        <is>
          <t>Sat Oct 24 2026 07:25:10 GMT+0000 (Coordinated Universal Time)</t>
        </is>
      </c>
      <c r="AD476" s="25" t="n">
        <v>75.7</v>
      </c>
      <c r="AE476" s="11" t="inlineStr"/>
      <c r="AF476" s="11" t="inlineStr"/>
      <c r="AG476" s="11" t="inlineStr"/>
    </row>
    <row r="477">
      <c r="A477" s="11" t="inlineStr">
        <is>
          <t>06623543</t>
        </is>
      </c>
      <c r="B477" s="11" t="n">
        <v>488270</v>
      </c>
      <c r="C477" s="11" t="inlineStr">
        <is>
          <t>T &amp; M FINANCIAL SERVICES LIMITED</t>
        </is>
      </c>
      <c r="D477" s="11" t="inlineStr">
        <is>
          <t>1: 488270</t>
        </is>
      </c>
      <c r="E477" s="19" t="n">
        <v>0.1150171841266894</v>
      </c>
      <c r="F477" s="12" t="inlineStr">
        <is>
          <t>Low</t>
        </is>
      </c>
      <c r="G477" s="19" t="n">
        <v>0.004058</v>
      </c>
      <c r="H477" s="20" t="n"/>
      <c r="I477" s="21" t="n"/>
      <c r="J477" s="22" t="n"/>
      <c r="K477" s="11" t="n"/>
      <c r="L477" s="11" t="inlineStr">
        <is>
          <t>Net assets declining year-on-year; Latest accounts period ended 12.8 months before scoring</t>
        </is>
      </c>
      <c r="M477" s="11" t="inlineStr">
        <is>
          <t>Full appointed representative: fixed smaller protective adjustment (FRN 488270)</t>
        </is>
      </c>
      <c r="N477" s="11" t="inlineStr">
        <is>
          <t>Full AR</t>
        </is>
      </c>
      <c r="O477" s="11" t="inlineStr"/>
      <c r="P477" s="11" t="b">
        <v>0</v>
      </c>
      <c r="Q477" s="11" t="b">
        <v>0</v>
      </c>
      <c r="R477" s="23" t="b">
        <v>1</v>
      </c>
      <c r="S477" s="11" t="b">
        <v>0</v>
      </c>
      <c r="T477" s="11" t="b">
        <v>0</v>
      </c>
      <c r="U477" s="11" t="b">
        <v>0</v>
      </c>
      <c r="V477" s="22" t="n">
        <v>0</v>
      </c>
      <c r="W477" s="11" t="b">
        <v>0</v>
      </c>
      <c r="X477" s="11" t="b">
        <v>0</v>
      </c>
      <c r="Y477" s="11" t="b">
        <v>0</v>
      </c>
      <c r="Z477" s="23" t="b">
        <v>1</v>
      </c>
      <c r="AA477" s="11" t="b">
        <v>0</v>
      </c>
      <c r="AB477" s="11" t="b">
        <v>0</v>
      </c>
      <c r="AC477" s="11" t="inlineStr">
        <is>
          <t>Sat Oct 24 2026 07:25:19 GMT+0000 (Coordinated Universal Time)</t>
        </is>
      </c>
      <c r="AD477" s="25" t="n">
        <v>18.35</v>
      </c>
      <c r="AE477" s="11" t="inlineStr"/>
      <c r="AF477" s="11" t="inlineStr"/>
      <c r="AG477" s="11" t="inlineStr"/>
    </row>
    <row r="478">
      <c r="A478" s="11" t="inlineStr">
        <is>
          <t>08194324</t>
        </is>
      </c>
      <c r="B478" s="11" t="n">
        <v>800960</v>
      </c>
      <c r="C478" s="11" t="inlineStr">
        <is>
          <t>WILEMAN SALES CONSULTANCY LIMITED</t>
        </is>
      </c>
      <c r="D478" s="11" t="inlineStr">
        <is>
          <t>1: 800960</t>
        </is>
      </c>
      <c r="E478" s="19" t="n">
        <v>0.1143697200886705</v>
      </c>
      <c r="F478" s="12" t="inlineStr">
        <is>
          <t>Low</t>
        </is>
      </c>
      <c r="G478" s="19" t="n">
        <v>0.00521</v>
      </c>
      <c r="H478" s="20" t="n"/>
      <c r="I478" s="21" t="n"/>
      <c r="J478" s="22" t="n"/>
      <c r="K478" s="11" t="n"/>
      <c r="L478" s="11" t="inlineStr">
        <is>
          <t>Net assets declining year-on-year; Latest accounts period ended 9.8 months before scoring</t>
        </is>
      </c>
      <c r="M478" s="11" t="inlineStr">
        <is>
          <t>Full appointed representative: fixed smaller protective adjustment (FRN 800960)</t>
        </is>
      </c>
      <c r="N478" s="11" t="inlineStr">
        <is>
          <t>Full AR</t>
        </is>
      </c>
      <c r="O478" s="11" t="inlineStr"/>
      <c r="P478" s="11" t="b">
        <v>0</v>
      </c>
      <c r="Q478" s="11" t="b">
        <v>0</v>
      </c>
      <c r="R478" s="23" t="b">
        <v>1</v>
      </c>
      <c r="S478" s="11" t="b">
        <v>0</v>
      </c>
      <c r="T478" s="11" t="b">
        <v>0</v>
      </c>
      <c r="U478" s="11" t="b">
        <v>0</v>
      </c>
      <c r="V478" s="22" t="n">
        <v>0</v>
      </c>
      <c r="W478" s="11" t="b">
        <v>0</v>
      </c>
      <c r="X478" s="11" t="b">
        <v>0</v>
      </c>
      <c r="Y478" s="11" t="b">
        <v>0</v>
      </c>
      <c r="Z478" s="23" t="b">
        <v>1</v>
      </c>
      <c r="AA478" s="11" t="b">
        <v>0</v>
      </c>
      <c r="AB478" s="11" t="b">
        <v>0</v>
      </c>
      <c r="AC478" s="11" t="inlineStr">
        <is>
          <t>Sat Oct 24 2026 07:25:21 GMT+0000 (Coordinated Universal Time)</t>
        </is>
      </c>
      <c r="AD478" s="25" t="n">
        <v>14.15</v>
      </c>
      <c r="AE478" s="11" t="inlineStr"/>
      <c r="AF478" s="11" t="inlineStr"/>
      <c r="AG478" s="11" t="inlineStr"/>
    </row>
    <row r="479">
      <c r="A479" s="11" t="inlineStr">
        <is>
          <t>11600581</t>
        </is>
      </c>
      <c r="B479" s="11" t="n">
        <v>1033765</v>
      </c>
      <c r="C479" s="11" t="inlineStr">
        <is>
          <t>CENTRAL DIAMOND COMPANY LTD</t>
        </is>
      </c>
      <c r="D479" s="11" t="inlineStr">
        <is>
          <t>1: 1033765</t>
        </is>
      </c>
      <c r="E479" s="19" t="n">
        <v>0.1119094523342805</v>
      </c>
      <c r="F479" s="12" t="inlineStr">
        <is>
          <t>Low</t>
        </is>
      </c>
      <c r="G479" s="19" t="n">
        <v>0.006574</v>
      </c>
      <c r="H479" s="20" t="n"/>
      <c r="I479" s="21" t="n"/>
      <c r="J479" s="22" t="n"/>
      <c r="K479" s="11" t="n"/>
      <c r="L479" s="11" t="inlineStr">
        <is>
          <t>Latest accounts period ended 9.8 months before scoring</t>
        </is>
      </c>
      <c r="M479" s="11" t="inlineStr">
        <is>
          <t>Full appointed representative: fixed smaller protective adjustment (FRN 1033765)</t>
        </is>
      </c>
      <c r="N479" s="11" t="inlineStr">
        <is>
          <t>Full AR</t>
        </is>
      </c>
      <c r="O479" s="11" t="inlineStr"/>
      <c r="P479" s="11" t="b">
        <v>0</v>
      </c>
      <c r="Q479" s="11" t="b">
        <v>0</v>
      </c>
      <c r="R479" s="11" t="b">
        <v>0</v>
      </c>
      <c r="S479" s="11" t="b">
        <v>0</v>
      </c>
      <c r="T479" s="11" t="b">
        <v>0</v>
      </c>
      <c r="U479" s="11" t="b">
        <v>0</v>
      </c>
      <c r="V479" s="22" t="n">
        <v>0</v>
      </c>
      <c r="W479" s="11" t="b">
        <v>0</v>
      </c>
      <c r="X479" s="11" t="b">
        <v>0</v>
      </c>
      <c r="Y479" s="11" t="b">
        <v>0</v>
      </c>
      <c r="Z479" s="23" t="b">
        <v>1</v>
      </c>
      <c r="AA479" s="11" t="b">
        <v>0</v>
      </c>
      <c r="AB479" s="11" t="b">
        <v>0</v>
      </c>
      <c r="AC479" s="11" t="inlineStr">
        <is>
          <t>Sat Oct 24 2026 07:25:25 GMT+0000 (Coordinated Universal Time)</t>
        </is>
      </c>
      <c r="AD479" s="25" t="n">
        <v>8.06</v>
      </c>
      <c r="AE479" s="11" t="inlineStr"/>
      <c r="AF479" s="11" t="inlineStr"/>
      <c r="AG479" s="11" t="inlineStr"/>
    </row>
    <row r="480">
      <c r="A480" s="11" t="inlineStr">
        <is>
          <t>03668339</t>
        </is>
      </c>
      <c r="B480" s="11" t="n">
        <v>402235</v>
      </c>
      <c r="C480" s="11" t="inlineStr">
        <is>
          <t>MARKEL UNDERWRITING SERVICES LIMITED</t>
        </is>
      </c>
      <c r="D480" s="11" t="inlineStr">
        <is>
          <t>1: 402235</t>
        </is>
      </c>
      <c r="E480" s="19" t="n">
        <v>0.1110539042878469</v>
      </c>
      <c r="F480" s="12" t="inlineStr">
        <is>
          <t>Low</t>
        </is>
      </c>
      <c r="G480" s="19" t="n">
        <v>0.007518</v>
      </c>
      <c r="H480" s="20" t="n"/>
      <c r="I480" s="21" t="n"/>
      <c r="J480" s="22" t="n"/>
      <c r="K480" s="11" t="n"/>
      <c r="L480" s="11" t="inlineStr">
        <is>
          <t>Latest accounts period ended 9.8 months before scoring</t>
        </is>
      </c>
      <c r="M480" s="11" t="inlineStr">
        <is>
          <t>Full appointed representative: fixed smaller protective adjustment (FRN 402235)</t>
        </is>
      </c>
      <c r="N480" s="11" t="inlineStr">
        <is>
          <t>Full AR</t>
        </is>
      </c>
      <c r="O480" s="11" t="inlineStr"/>
      <c r="P480" s="11" t="b">
        <v>0</v>
      </c>
      <c r="Q480" s="11" t="b">
        <v>0</v>
      </c>
      <c r="R480" s="11" t="b">
        <v>0</v>
      </c>
      <c r="S480" s="11" t="b">
        <v>0</v>
      </c>
      <c r="T480" s="11" t="b">
        <v>0</v>
      </c>
      <c r="U480" s="11" t="b">
        <v>0</v>
      </c>
      <c r="V480" s="22" t="n">
        <v>0</v>
      </c>
      <c r="W480" s="11" t="b">
        <v>0</v>
      </c>
      <c r="X480" s="11" t="b">
        <v>0</v>
      </c>
      <c r="Y480" s="11" t="b">
        <v>0</v>
      </c>
      <c r="Z480" s="23" t="b">
        <v>1</v>
      </c>
      <c r="AA480" s="11" t="b">
        <v>0</v>
      </c>
      <c r="AB480" s="11" t="b">
        <v>0</v>
      </c>
      <c r="AC480" s="11" t="inlineStr">
        <is>
          <t>Sat Oct 24 2026 07:25:15 GMT+0000 (Coordinated Universal Time)</t>
        </is>
      </c>
      <c r="AD480" s="25" t="n">
        <v>27.94</v>
      </c>
      <c r="AE480" s="11" t="inlineStr"/>
      <c r="AF480" s="11" t="inlineStr"/>
      <c r="AG480" s="11" t="inlineStr"/>
    </row>
    <row r="481">
      <c r="A481" s="11" t="inlineStr">
        <is>
          <t>NI663659</t>
        </is>
      </c>
      <c r="B481" s="11" t="n">
        <v>955883</v>
      </c>
      <c r="C481" s="11" t="inlineStr">
        <is>
          <t>AG CAPITAL LTD</t>
        </is>
      </c>
      <c r="D481" s="11" t="inlineStr">
        <is>
          <t>1: 955883</t>
        </is>
      </c>
      <c r="E481" s="19" t="n">
        <v>0.1108173145251293</v>
      </c>
      <c r="F481" s="12" t="inlineStr">
        <is>
          <t>Low</t>
        </is>
      </c>
      <c r="G481" s="19" t="n">
        <v>0.002076</v>
      </c>
      <c r="H481" s="20" t="n"/>
      <c r="I481" s="21" t="n"/>
      <c r="J481" s="22" t="n"/>
      <c r="K481" s="11" t="n"/>
      <c r="L481" s="11" t="inlineStr">
        <is>
          <t>Latest accounts filed more than 30 days late; Latest accounts period ended 13.8 months before scoring</t>
        </is>
      </c>
      <c r="M481" s="11" t="inlineStr">
        <is>
          <t>Full appointed representative: fixed smaller protective adjustment (FRN 955883)</t>
        </is>
      </c>
      <c r="N481" s="11" t="inlineStr">
        <is>
          <t>Full AR</t>
        </is>
      </c>
      <c r="O481" s="11" t="inlineStr"/>
      <c r="P481" s="11" t="b">
        <v>0</v>
      </c>
      <c r="Q481" s="11" t="b">
        <v>0</v>
      </c>
      <c r="R481" s="11" t="b">
        <v>0</v>
      </c>
      <c r="S481" s="11" t="b">
        <v>0</v>
      </c>
      <c r="T481" s="11" t="b">
        <v>0</v>
      </c>
      <c r="U481" s="23" t="b">
        <v>1</v>
      </c>
      <c r="V481" s="22" t="n">
        <v>0</v>
      </c>
      <c r="W481" s="11" t="b">
        <v>0</v>
      </c>
      <c r="X481" s="11" t="b">
        <v>0</v>
      </c>
      <c r="Y481" s="11" t="b">
        <v>0</v>
      </c>
      <c r="Z481" s="23" t="b">
        <v>1</v>
      </c>
      <c r="AA481" s="11" t="b">
        <v>0</v>
      </c>
      <c r="AB481" s="11" t="b">
        <v>0</v>
      </c>
      <c r="AC481" s="11" t="inlineStr">
        <is>
          <t>Sat Oct 24 2026 07:25:29 GMT+0000 (Coordinated Universal Time)</t>
        </is>
      </c>
      <c r="AD481" s="25" t="n">
        <v>7.2</v>
      </c>
      <c r="AE481" s="11" t="inlineStr"/>
      <c r="AF481" s="11" t="inlineStr"/>
      <c r="AG481" s="11" t="inlineStr"/>
    </row>
    <row r="482">
      <c r="A482" s="11" t="inlineStr">
        <is>
          <t>17102861</t>
        </is>
      </c>
      <c r="B482" s="11" t="n">
        <v>1057260</v>
      </c>
      <c r="C482" s="11" t="inlineStr">
        <is>
          <t>ARISE MORTGAGES LTD</t>
        </is>
      </c>
      <c r="D482" s="11" t="inlineStr">
        <is>
          <t>1: 1057260</t>
        </is>
      </c>
      <c r="E482" s="19" t="n">
        <v>0.1102302929452209</v>
      </c>
      <c r="F482" s="12" t="inlineStr">
        <is>
          <t>Low</t>
        </is>
      </c>
      <c r="G482" s="19" t="n">
        <v>0.001525</v>
      </c>
      <c r="H482" s="20" t="n"/>
      <c r="I482" s="21" t="n"/>
      <c r="J482" s="22" t="n"/>
      <c r="K482" s="11" t="n"/>
      <c r="L482" s="11" t="inlineStr">
        <is>
          <t>Accounts not held: neutral accounts-age imputation, not a missing-information penalty</t>
        </is>
      </c>
      <c r="M482" s="11" t="inlineStr"/>
      <c r="N482" s="11" t="inlineStr">
        <is>
          <t>Not an AR</t>
        </is>
      </c>
      <c r="O482" s="11" t="inlineStr"/>
      <c r="P482" s="11" t="b">
        <v>0</v>
      </c>
      <c r="Q482" s="11" t="b">
        <v>0</v>
      </c>
      <c r="R482" s="11" t="b">
        <v>0</v>
      </c>
      <c r="S482" s="11" t="b">
        <v>0</v>
      </c>
      <c r="T482" s="11" t="b">
        <v>0</v>
      </c>
      <c r="U482" s="11" t="b">
        <v>0</v>
      </c>
      <c r="V482" s="22" t="n">
        <v>0</v>
      </c>
      <c r="W482" s="11" t="b">
        <v>0</v>
      </c>
      <c r="X482" s="11" t="b">
        <v>0</v>
      </c>
      <c r="Y482" s="11" t="b">
        <v>0</v>
      </c>
      <c r="Z482" s="11" t="b">
        <v>0</v>
      </c>
      <c r="AA482" s="11" t="b">
        <v>0</v>
      </c>
      <c r="AB482" s="11" t="b">
        <v>0</v>
      </c>
      <c r="AC482" s="11" t="inlineStr">
        <is>
          <t>Sat Oct 24 2026 07:25:29 GMT+0000 (Coordinated Universal Time)</t>
        </is>
      </c>
      <c r="AD482" s="25" t="n">
        <v>0.6</v>
      </c>
      <c r="AE482" s="11" t="inlineStr"/>
      <c r="AF482" s="11" t="inlineStr"/>
      <c r="AG482" s="11" t="inlineStr"/>
    </row>
    <row r="483">
      <c r="A483" s="11" t="inlineStr">
        <is>
          <t>05678515</t>
        </is>
      </c>
      <c r="B483" s="11" t="n">
        <v>462691</v>
      </c>
      <c r="C483" s="11" t="inlineStr">
        <is>
          <t>SPENCER MUNSON PROPERTY SERVICES LIMITED</t>
        </is>
      </c>
      <c r="D483" s="11" t="inlineStr">
        <is>
          <t>1: 462691</t>
        </is>
      </c>
      <c r="E483" s="19" t="n">
        <v>0.1101518703173928</v>
      </c>
      <c r="F483" s="12" t="inlineStr">
        <is>
          <t>Low</t>
        </is>
      </c>
      <c r="G483" s="19" t="n">
        <v>0.006912</v>
      </c>
      <c r="H483" s="20" t="n"/>
      <c r="I483" s="21" t="n"/>
      <c r="J483" s="22" t="n"/>
      <c r="K483" s="11" t="n"/>
      <c r="L483" s="11" t="inlineStr">
        <is>
          <t>Net assets declining year-on-year; Latest accounts period ended 6.8 months before scoring</t>
        </is>
      </c>
      <c r="M483" s="11" t="inlineStr">
        <is>
          <t>Full appointed representative: fixed smaller protective adjustment (FRN 462691)</t>
        </is>
      </c>
      <c r="N483" s="11" t="inlineStr">
        <is>
          <t>Full AR</t>
        </is>
      </c>
      <c r="O483" s="11" t="inlineStr"/>
      <c r="P483" s="11" t="b">
        <v>0</v>
      </c>
      <c r="Q483" s="11" t="b">
        <v>0</v>
      </c>
      <c r="R483" s="23" t="b">
        <v>1</v>
      </c>
      <c r="S483" s="11" t="b">
        <v>0</v>
      </c>
      <c r="T483" s="11" t="b">
        <v>0</v>
      </c>
      <c r="U483" s="11" t="b">
        <v>0</v>
      </c>
      <c r="V483" s="22" t="n">
        <v>0</v>
      </c>
      <c r="W483" s="11" t="b">
        <v>0</v>
      </c>
      <c r="X483" s="11" t="b">
        <v>0</v>
      </c>
      <c r="Y483" s="11" t="b">
        <v>0</v>
      </c>
      <c r="Z483" s="23" t="b">
        <v>1</v>
      </c>
      <c r="AA483" s="11" t="b">
        <v>0</v>
      </c>
      <c r="AB483" s="11" t="b">
        <v>0</v>
      </c>
      <c r="AC483" s="11" t="inlineStr">
        <is>
          <t>Sat Oct 24 2026 07:25:17 GMT+0000 (Coordinated Universal Time)</t>
        </is>
      </c>
      <c r="AD483" s="25" t="n">
        <v>20.77</v>
      </c>
      <c r="AE483" s="11" t="inlineStr"/>
      <c r="AF483" s="11" t="inlineStr"/>
      <c r="AG483" s="11" t="inlineStr"/>
    </row>
    <row r="484">
      <c r="A484" s="11" t="inlineStr">
        <is>
          <t>09051131</t>
        </is>
      </c>
      <c r="B484" s="11" t="n">
        <v>945861</v>
      </c>
      <c r="C484" s="11" t="inlineStr">
        <is>
          <t>STRATEGY &amp; INVESTMENT PARTNERS CONSULTING LIMITED</t>
        </is>
      </c>
      <c r="D484" s="11" t="inlineStr">
        <is>
          <t>1: 945861</t>
        </is>
      </c>
      <c r="E484" s="19" t="n">
        <v>0.1098778213835269</v>
      </c>
      <c r="F484" s="12" t="inlineStr">
        <is>
          <t>Low</t>
        </is>
      </c>
      <c r="G484" s="19" t="n">
        <v>0.002076</v>
      </c>
      <c r="H484" s="20" t="n"/>
      <c r="I484" s="21" t="n"/>
      <c r="J484" s="22" t="n"/>
      <c r="K484" s="11" t="n"/>
      <c r="L484" s="11" t="inlineStr">
        <is>
          <t>Net assets declining year-on-year; Latest accounts period ended 18.8 months before scoring</t>
        </is>
      </c>
      <c r="M484" s="11" t="inlineStr">
        <is>
          <t>Full appointed representative: fixed smaller protective adjustment (FRN 945861)</t>
        </is>
      </c>
      <c r="N484" s="11" t="inlineStr">
        <is>
          <t>Full AR</t>
        </is>
      </c>
      <c r="O484" s="11" t="inlineStr"/>
      <c r="P484" s="11" t="b">
        <v>0</v>
      </c>
      <c r="Q484" s="11" t="b">
        <v>0</v>
      </c>
      <c r="R484" s="23" t="b">
        <v>1</v>
      </c>
      <c r="S484" s="11" t="b">
        <v>0</v>
      </c>
      <c r="T484" s="11" t="b">
        <v>0</v>
      </c>
      <c r="U484" s="11" t="b">
        <v>0</v>
      </c>
      <c r="V484" s="22" t="n">
        <v>0</v>
      </c>
      <c r="W484" s="11" t="b">
        <v>0</v>
      </c>
      <c r="X484" s="11" t="b">
        <v>0</v>
      </c>
      <c r="Y484" s="11" t="b">
        <v>0</v>
      </c>
      <c r="Z484" s="23" t="b">
        <v>1</v>
      </c>
      <c r="AA484" s="11" t="b">
        <v>0</v>
      </c>
      <c r="AB484" s="11" t="b">
        <v>0</v>
      </c>
      <c r="AC484" s="11" t="inlineStr">
        <is>
          <t>Sat Oct 24 2026 07:25:22 GMT+0000 (Coordinated Universal Time)</t>
        </is>
      </c>
      <c r="AD484" s="25" t="n">
        <v>12.43</v>
      </c>
      <c r="AE484" s="11" t="inlineStr"/>
      <c r="AF484" s="11" t="inlineStr"/>
      <c r="AG484" s="11" t="inlineStr"/>
    </row>
    <row r="485">
      <c r="A485" s="11" t="inlineStr">
        <is>
          <t>14807065</t>
        </is>
      </c>
      <c r="B485" s="11" t="n">
        <v>998091</v>
      </c>
      <c r="C485" s="11" t="inlineStr">
        <is>
          <t>OCULUS WEALTH MANAGEMENT (ABERDOVEY) LIMITED</t>
        </is>
      </c>
      <c r="D485" s="11" t="inlineStr">
        <is>
          <t>1: 998091</t>
        </is>
      </c>
      <c r="E485" s="19" t="n">
        <v>0.1087975620778722</v>
      </c>
      <c r="F485" s="12" t="inlineStr">
        <is>
          <t>Low</t>
        </is>
      </c>
      <c r="G485" s="19" t="n">
        <v>0.006146</v>
      </c>
      <c r="H485" s="20" t="n"/>
      <c r="I485" s="21" t="n"/>
      <c r="J485" s="22" t="n"/>
      <c r="K485" s="11" t="n"/>
      <c r="L485" s="11" t="inlineStr">
        <is>
          <t>Latest accounts period ended 9.8 months before scoring</t>
        </is>
      </c>
      <c r="M485" s="11" t="inlineStr">
        <is>
          <t>Full appointed representative: fixed smaller protective adjustment (FRN 998091)</t>
        </is>
      </c>
      <c r="N485" s="11" t="inlineStr">
        <is>
          <t>Full AR</t>
        </is>
      </c>
      <c r="O485" s="11" t="inlineStr"/>
      <c r="P485" s="11" t="b">
        <v>0</v>
      </c>
      <c r="Q485" s="11" t="b">
        <v>0</v>
      </c>
      <c r="R485" s="11" t="b">
        <v>0</v>
      </c>
      <c r="S485" s="11" t="b">
        <v>0</v>
      </c>
      <c r="T485" s="11" t="b">
        <v>0</v>
      </c>
      <c r="U485" s="11" t="b">
        <v>0</v>
      </c>
      <c r="V485" s="22" t="n">
        <v>0</v>
      </c>
      <c r="W485" s="11" t="b">
        <v>0</v>
      </c>
      <c r="X485" s="11" t="b">
        <v>0</v>
      </c>
      <c r="Y485" s="11" t="b">
        <v>0</v>
      </c>
      <c r="Z485" s="23" t="b">
        <v>1</v>
      </c>
      <c r="AA485" s="11" t="b">
        <v>0</v>
      </c>
      <c r="AB485" s="11" t="b">
        <v>0</v>
      </c>
      <c r="AC485" s="11" t="inlineStr">
        <is>
          <t>Sat Oct 24 2026 07:25:28 GMT+0000 (Coordinated Universal Time)</t>
        </is>
      </c>
      <c r="AD485" s="25" t="n">
        <v>3.52</v>
      </c>
      <c r="AE485" s="11" t="inlineStr"/>
      <c r="AF485" s="11" t="inlineStr"/>
      <c r="AG485" s="11" t="inlineStr"/>
    </row>
    <row r="486">
      <c r="A486" s="11" t="inlineStr">
        <is>
          <t>14628955</t>
        </is>
      </c>
      <c r="B486" s="11" t="n">
        <v>999800</v>
      </c>
      <c r="C486" s="11" t="inlineStr">
        <is>
          <t>SÖDERBERG &amp; PARTNERS ASSET MANAGEMENT LTD</t>
        </is>
      </c>
      <c r="D486" s="11" t="inlineStr">
        <is>
          <t>1: 999800</t>
        </is>
      </c>
      <c r="E486" s="19" t="n">
        <v>0.1086639515369565</v>
      </c>
      <c r="F486" s="12" t="inlineStr">
        <is>
          <t>Low</t>
        </is>
      </c>
      <c r="G486" s="19" t="n">
        <v>0.006146</v>
      </c>
      <c r="H486" s="20" t="n"/>
      <c r="I486" s="21" t="n"/>
      <c r="J486" s="22" t="n"/>
      <c r="K486" s="11" t="n"/>
      <c r="L486" s="11" t="inlineStr">
        <is>
          <t>Latest accounts period ended 9.8 months before scoring</t>
        </is>
      </c>
      <c r="M486" s="11" t="inlineStr">
        <is>
          <t>Full appointed representative: fixed smaller protective adjustment (FRN 999800)</t>
        </is>
      </c>
      <c r="N486" s="11" t="inlineStr">
        <is>
          <t>Full AR</t>
        </is>
      </c>
      <c r="O486" s="11" t="inlineStr"/>
      <c r="P486" s="11" t="b">
        <v>0</v>
      </c>
      <c r="Q486" s="11" t="b">
        <v>0</v>
      </c>
      <c r="R486" s="11" t="b">
        <v>0</v>
      </c>
      <c r="S486" s="11" t="b">
        <v>0</v>
      </c>
      <c r="T486" s="11" t="b">
        <v>0</v>
      </c>
      <c r="U486" s="11" t="b">
        <v>0</v>
      </c>
      <c r="V486" s="22" t="n">
        <v>0</v>
      </c>
      <c r="W486" s="11" t="b">
        <v>0</v>
      </c>
      <c r="X486" s="11" t="b">
        <v>0</v>
      </c>
      <c r="Y486" s="11" t="b">
        <v>0</v>
      </c>
      <c r="Z486" s="23" t="b">
        <v>1</v>
      </c>
      <c r="AA486" s="11" t="b">
        <v>0</v>
      </c>
      <c r="AB486" s="11" t="b">
        <v>0</v>
      </c>
      <c r="AC486" s="11" t="inlineStr">
        <is>
          <t>Sat Oct 24 2026 07:25:27 GMT+0000 (Coordinated Universal Time)</t>
        </is>
      </c>
      <c r="AD486" s="25" t="n">
        <v>3.73</v>
      </c>
      <c r="AE486" s="11" t="inlineStr"/>
      <c r="AF486" s="11" t="inlineStr"/>
      <c r="AG486" s="11" t="inlineStr"/>
    </row>
    <row r="487">
      <c r="A487" s="11" t="inlineStr">
        <is>
          <t>15282416</t>
        </is>
      </c>
      <c r="B487" s="11" t="n">
        <v>971812</v>
      </c>
      <c r="C487" s="11" t="inlineStr">
        <is>
          <t>PAGODA MORTGAGE SERVICES LTD</t>
        </is>
      </c>
      <c r="D487" s="11" t="inlineStr">
        <is>
          <t>1: 971812</t>
        </is>
      </c>
      <c r="E487" s="19" t="n">
        <v>0.1078371395828445</v>
      </c>
      <c r="F487" s="12" t="inlineStr">
        <is>
          <t>Low</t>
        </is>
      </c>
      <c r="G487" s="19" t="n">
        <v>0.004058</v>
      </c>
      <c r="H487" s="20" t="n"/>
      <c r="I487" s="21" t="n"/>
      <c r="J487" s="22" t="n"/>
      <c r="K487" s="11" t="n"/>
      <c r="L487" s="11" t="inlineStr">
        <is>
          <t>Net assets declining year-on-year; Latest accounts period ended 10.8 months before scoring</t>
        </is>
      </c>
      <c r="M487" s="11" t="inlineStr">
        <is>
          <t>Full appointed representative: fixed smaller protective adjustment (FRN 971812)</t>
        </is>
      </c>
      <c r="N487" s="11" t="inlineStr">
        <is>
          <t>Full AR</t>
        </is>
      </c>
      <c r="O487" s="11" t="inlineStr"/>
      <c r="P487" s="11" t="b">
        <v>0</v>
      </c>
      <c r="Q487" s="11" t="b">
        <v>0</v>
      </c>
      <c r="R487" s="23" t="b">
        <v>1</v>
      </c>
      <c r="S487" s="11" t="b">
        <v>0</v>
      </c>
      <c r="T487" s="11" t="b">
        <v>0</v>
      </c>
      <c r="U487" s="11" t="b">
        <v>0</v>
      </c>
      <c r="V487" s="22" t="n">
        <v>0</v>
      </c>
      <c r="W487" s="11" t="b">
        <v>0</v>
      </c>
      <c r="X487" s="11" t="b">
        <v>0</v>
      </c>
      <c r="Y487" s="11" t="b">
        <v>0</v>
      </c>
      <c r="Z487" s="23" t="b">
        <v>1</v>
      </c>
      <c r="AA487" s="11" t="b">
        <v>0</v>
      </c>
      <c r="AB487" s="11" t="b">
        <v>0</v>
      </c>
      <c r="AC487" s="11" t="inlineStr">
        <is>
          <t>Sat Oct 24 2026 07:25:28 GMT+0000 (Coordinated Universal Time)</t>
        </is>
      </c>
      <c r="AD487" s="25" t="n">
        <v>2.94</v>
      </c>
      <c r="AE487" s="11" t="inlineStr"/>
      <c r="AF487" s="11" t="inlineStr"/>
      <c r="AG487" s="11" t="inlineStr"/>
    </row>
    <row r="488">
      <c r="A488" s="11" t="inlineStr">
        <is>
          <t>11842405</t>
        </is>
      </c>
      <c r="B488" s="11" t="n">
        <v>967488</v>
      </c>
      <c r="C488" s="11" t="inlineStr">
        <is>
          <t>INFIMO LTD</t>
        </is>
      </c>
      <c r="D488" s="11" t="inlineStr">
        <is>
          <t>1: 967488</t>
        </is>
      </c>
      <c r="E488" s="19" t="n">
        <v>0.106161215796349</v>
      </c>
      <c r="F488" s="12" t="inlineStr">
        <is>
          <t>Low</t>
        </is>
      </c>
      <c r="G488" s="19" t="n">
        <v>0.006146</v>
      </c>
      <c r="H488" s="20" t="n"/>
      <c r="I488" s="21" t="n"/>
      <c r="J488" s="22" t="n"/>
      <c r="K488" s="11" t="n"/>
      <c r="L488" s="11" t="inlineStr">
        <is>
          <t>Latest accounts period ended 9.8 months before scoring</t>
        </is>
      </c>
      <c r="M488" s="11" t="inlineStr">
        <is>
          <t>Full appointed representative: fixed smaller protective adjustment (FRN 967488)</t>
        </is>
      </c>
      <c r="N488" s="11" t="inlineStr">
        <is>
          <t>Full AR</t>
        </is>
      </c>
      <c r="O488" s="11" t="inlineStr"/>
      <c r="P488" s="11" t="b">
        <v>0</v>
      </c>
      <c r="Q488" s="11" t="b">
        <v>0</v>
      </c>
      <c r="R488" s="11" t="b">
        <v>0</v>
      </c>
      <c r="S488" s="11" t="b">
        <v>0</v>
      </c>
      <c r="T488" s="11" t="b">
        <v>0</v>
      </c>
      <c r="U488" s="11" t="b">
        <v>0</v>
      </c>
      <c r="V488" s="22" t="n">
        <v>0</v>
      </c>
      <c r="W488" s="11" t="b">
        <v>0</v>
      </c>
      <c r="X488" s="11" t="b">
        <v>0</v>
      </c>
      <c r="Y488" s="11" t="b">
        <v>0</v>
      </c>
      <c r="Z488" s="23" t="b">
        <v>1</v>
      </c>
      <c r="AA488" s="11" t="b">
        <v>0</v>
      </c>
      <c r="AB488" s="11" t="b">
        <v>0</v>
      </c>
      <c r="AC488" s="11" t="inlineStr">
        <is>
          <t>Sat Oct 24 2026 07:25:25 GMT+0000 (Coordinated Universal Time)</t>
        </is>
      </c>
      <c r="AD488" s="25" t="n">
        <v>7.67</v>
      </c>
      <c r="AE488" s="11" t="inlineStr"/>
      <c r="AF488" s="11" t="inlineStr"/>
      <c r="AG488" s="11" t="inlineStr"/>
    </row>
    <row r="489">
      <c r="A489" s="11" t="inlineStr">
        <is>
          <t>17375119</t>
        </is>
      </c>
      <c r="B489" s="11" t="n">
        <v>1063204</v>
      </c>
      <c r="C489" s="11" t="inlineStr">
        <is>
          <t>PINPOINT MORTGAGES LIMITED</t>
        </is>
      </c>
      <c r="D489" s="11" t="inlineStr">
        <is>
          <t>1: 1063204</t>
        </is>
      </c>
      <c r="E489" s="19" t="n">
        <v>0.1054125749150521</v>
      </c>
      <c r="F489" s="12" t="inlineStr">
        <is>
          <t>Low</t>
        </is>
      </c>
      <c r="G489" s="19" t="n">
        <v>0.004058</v>
      </c>
      <c r="H489" s="20" t="n"/>
      <c r="I489" s="21" t="n"/>
      <c r="J489" s="22" t="n"/>
      <c r="K489" s="11" t="n"/>
      <c r="L489" s="11" t="inlineStr">
        <is>
          <t>Accounts not held: neutral accounts-age imputation, not a missing-information penalty</t>
        </is>
      </c>
      <c r="M489" s="11" t="inlineStr">
        <is>
          <t>Full appointed representative: fixed smaller protective adjustment (FRN 1063204)</t>
        </is>
      </c>
      <c r="N489" s="11" t="inlineStr">
        <is>
          <t>Full AR</t>
        </is>
      </c>
      <c r="O489" s="11" t="inlineStr"/>
      <c r="P489" s="11" t="b">
        <v>0</v>
      </c>
      <c r="Q489" s="11" t="b">
        <v>0</v>
      </c>
      <c r="R489" s="11" t="b">
        <v>0</v>
      </c>
      <c r="S489" s="11" t="b">
        <v>0</v>
      </c>
      <c r="T489" s="11" t="b">
        <v>0</v>
      </c>
      <c r="U489" s="11" t="b">
        <v>0</v>
      </c>
      <c r="V489" s="22" t="n">
        <v>0</v>
      </c>
      <c r="W489" s="11" t="b">
        <v>0</v>
      </c>
      <c r="X489" s="11" t="b">
        <v>0</v>
      </c>
      <c r="Y489" s="11" t="b">
        <v>0</v>
      </c>
      <c r="Z489" s="23" t="b">
        <v>1</v>
      </c>
      <c r="AA489" s="11" t="b">
        <v>0</v>
      </c>
      <c r="AB489" s="11" t="b">
        <v>0</v>
      </c>
      <c r="AC489" s="11" t="inlineStr">
        <is>
          <t>Sat Oct 24 2026 07:25:29 GMT+0000 (Coordinated Universal Time)</t>
        </is>
      </c>
      <c r="AD489" s="25" t="n">
        <v>0.23</v>
      </c>
      <c r="AE489" s="11" t="inlineStr"/>
      <c r="AF489" s="11" t="inlineStr"/>
      <c r="AG489" s="11" t="inlineStr"/>
    </row>
    <row r="490">
      <c r="A490" s="11" t="inlineStr">
        <is>
          <t>03060324</t>
        </is>
      </c>
      <c r="B490" s="11" t="n">
        <v>1037519</v>
      </c>
      <c r="C490" s="11" t="inlineStr">
        <is>
          <t>COOPER AND TANNER 1908 LIMITED</t>
        </is>
      </c>
      <c r="D490" s="11" t="inlineStr">
        <is>
          <t>1: 1037519</t>
        </is>
      </c>
      <c r="E490" s="19" t="n">
        <v>0.1028619016436643</v>
      </c>
      <c r="F490" s="12" t="inlineStr">
        <is>
          <t>Low</t>
        </is>
      </c>
      <c r="G490" s="19" t="n">
        <v>0.0033</v>
      </c>
      <c r="H490" s="20" t="n"/>
      <c r="I490" s="21" t="n"/>
      <c r="J490" s="22" t="n"/>
      <c r="K490" s="11" t="n"/>
      <c r="L490" s="11" t="inlineStr">
        <is>
          <t>Latest accounts period ended 6.8 months before scoring</t>
        </is>
      </c>
      <c r="M490" s="11" t="inlineStr"/>
      <c r="N490" s="11" t="inlineStr">
        <is>
          <t>Not an AR</t>
        </is>
      </c>
      <c r="O490" s="11" t="inlineStr"/>
      <c r="P490" s="11" t="b">
        <v>0</v>
      </c>
      <c r="Q490" s="11" t="b">
        <v>0</v>
      </c>
      <c r="R490" s="11" t="b">
        <v>0</v>
      </c>
      <c r="S490" s="11" t="b">
        <v>0</v>
      </c>
      <c r="T490" s="11" t="b">
        <v>0</v>
      </c>
      <c r="U490" s="11" t="b">
        <v>0</v>
      </c>
      <c r="V490" s="22" t="n">
        <v>0</v>
      </c>
      <c r="W490" s="11" t="b">
        <v>0</v>
      </c>
      <c r="X490" s="11" t="b">
        <v>0</v>
      </c>
      <c r="Y490" s="11" t="b">
        <v>0</v>
      </c>
      <c r="Z490" s="11" t="b">
        <v>0</v>
      </c>
      <c r="AA490" s="11" t="b">
        <v>0</v>
      </c>
      <c r="AB490" s="11" t="b">
        <v>0</v>
      </c>
      <c r="AC490" s="11" t="inlineStr">
        <is>
          <t>Sat Oct 24 2026 07:25:14 GMT+0000 (Coordinated Universal Time)</t>
        </is>
      </c>
      <c r="AD490" s="25" t="n">
        <v>31.42</v>
      </c>
      <c r="AE490" s="11" t="inlineStr"/>
      <c r="AF490" s="11" t="inlineStr"/>
      <c r="AG490" s="11" t="inlineStr"/>
    </row>
    <row r="491">
      <c r="A491" s="11" t="inlineStr">
        <is>
          <t>07697494</t>
        </is>
      </c>
      <c r="B491" s="11" t="n">
        <v>688821</v>
      </c>
      <c r="C491" s="11" t="inlineStr">
        <is>
          <t>VERDANT LEISURE 2 LIMITED</t>
        </is>
      </c>
      <c r="D491" s="11" t="inlineStr">
        <is>
          <t>2: 688821, 1054071</t>
        </is>
      </c>
      <c r="E491" s="19" t="n">
        <v>0.1008401361983301</v>
      </c>
      <c r="F491" s="12" t="inlineStr">
        <is>
          <t>Low</t>
        </is>
      </c>
      <c r="G491" s="19" t="n">
        <v>0.004934</v>
      </c>
      <c r="H491" s="20" t="n"/>
      <c r="I491" s="21" t="n"/>
      <c r="J491" s="22" t="n"/>
      <c r="K491" s="11" t="n"/>
      <c r="L491" s="11" t="inlineStr">
        <is>
          <t>Latest accounts period ended 9.8 months before scoring</t>
        </is>
      </c>
      <c r="M491" s="11" t="inlineStr">
        <is>
          <t>Full appointed representative: fixed smaller protective adjustment (FRN 1054071)</t>
        </is>
      </c>
      <c r="N491" s="11" t="inlineStr">
        <is>
          <t>Full AR</t>
        </is>
      </c>
      <c r="O491" s="11" t="inlineStr"/>
      <c r="P491" s="11" t="b">
        <v>0</v>
      </c>
      <c r="Q491" s="11" t="b">
        <v>0</v>
      </c>
      <c r="R491" s="11" t="b">
        <v>0</v>
      </c>
      <c r="S491" s="11" t="b">
        <v>0</v>
      </c>
      <c r="T491" s="11" t="b">
        <v>0</v>
      </c>
      <c r="U491" s="11" t="b">
        <v>0</v>
      </c>
      <c r="V491" s="22" t="n">
        <v>1</v>
      </c>
      <c r="W491" s="11" t="b">
        <v>0</v>
      </c>
      <c r="X491" s="11" t="b">
        <v>0</v>
      </c>
      <c r="Y491" s="11" t="b">
        <v>0</v>
      </c>
      <c r="Z491" s="23" t="b">
        <v>1</v>
      </c>
      <c r="AA491" s="11" t="b">
        <v>0</v>
      </c>
      <c r="AB491" s="11" t="b">
        <v>0</v>
      </c>
      <c r="AC491" s="11" t="inlineStr">
        <is>
          <t>Sat Oct 24 2026 07:25:20 GMT+0000 (Coordinated Universal Time)</t>
        </is>
      </c>
      <c r="AD491" s="25" t="n">
        <v>15.3</v>
      </c>
      <c r="AE491" s="11" t="inlineStr"/>
      <c r="AF491" s="11" t="inlineStr"/>
      <c r="AG491" s="11" t="inlineStr"/>
    </row>
    <row r="492">
      <c r="A492" s="11" t="inlineStr">
        <is>
          <t>07697494</t>
        </is>
      </c>
      <c r="B492" s="11" t="n">
        <v>1054071</v>
      </c>
      <c r="C492" s="11" t="inlineStr">
        <is>
          <t>VERDANT LEISURE 2 LIMITED</t>
        </is>
      </c>
      <c r="D492" s="11" t="inlineStr">
        <is>
          <t>2: 688821, 1054071</t>
        </is>
      </c>
      <c r="E492" s="19" t="n">
        <v>0.1008401361983301</v>
      </c>
      <c r="F492" s="12" t="inlineStr">
        <is>
          <t>Low</t>
        </is>
      </c>
      <c r="G492" s="19" t="n">
        <v>0.004934</v>
      </c>
      <c r="H492" s="20" t="n"/>
      <c r="I492" s="21" t="n"/>
      <c r="J492" s="22" t="n"/>
      <c r="K492" s="11" t="n"/>
      <c r="L492" s="11" t="inlineStr">
        <is>
          <t>Latest accounts period ended 9.8 months before scoring</t>
        </is>
      </c>
      <c r="M492" s="11" t="inlineStr">
        <is>
          <t>Full appointed representative: fixed smaller protective adjustment (FRN 1054071)</t>
        </is>
      </c>
      <c r="N492" s="11" t="inlineStr">
        <is>
          <t>Full AR</t>
        </is>
      </c>
      <c r="O492" s="11" t="inlineStr"/>
      <c r="P492" s="11" t="b">
        <v>0</v>
      </c>
      <c r="Q492" s="11" t="b">
        <v>0</v>
      </c>
      <c r="R492" s="11" t="b">
        <v>0</v>
      </c>
      <c r="S492" s="11" t="b">
        <v>0</v>
      </c>
      <c r="T492" s="11" t="b">
        <v>0</v>
      </c>
      <c r="U492" s="11" t="b">
        <v>0</v>
      </c>
      <c r="V492" s="22" t="n">
        <v>1</v>
      </c>
      <c r="W492" s="11" t="b">
        <v>0</v>
      </c>
      <c r="X492" s="11" t="b">
        <v>0</v>
      </c>
      <c r="Y492" s="11" t="b">
        <v>0</v>
      </c>
      <c r="Z492" s="23" t="b">
        <v>1</v>
      </c>
      <c r="AA492" s="11" t="b">
        <v>0</v>
      </c>
      <c r="AB492" s="11" t="b">
        <v>0</v>
      </c>
      <c r="AC492" s="11" t="inlineStr">
        <is>
          <t>Sat Oct 24 2026 07:25:20 GMT+0000 (Coordinated Universal Time)</t>
        </is>
      </c>
      <c r="AD492" s="25" t="n">
        <v>15.3</v>
      </c>
      <c r="AE492" s="11" t="inlineStr"/>
      <c r="AF492" s="11" t="inlineStr"/>
      <c r="AG492" s="11" t="inlineStr"/>
    </row>
    <row r="493">
      <c r="A493" s="11" t="inlineStr">
        <is>
          <t>10169478</t>
        </is>
      </c>
      <c r="B493" s="11" t="n">
        <v>972300</v>
      </c>
      <c r="C493" s="11" t="inlineStr">
        <is>
          <t>LAURIUM CAPITAL UK LTD</t>
        </is>
      </c>
      <c r="D493" s="11" t="inlineStr">
        <is>
          <t>1: 972300</t>
        </is>
      </c>
      <c r="E493" s="19" t="n">
        <v>0.1002452628350069</v>
      </c>
      <c r="F493" s="12" t="inlineStr">
        <is>
          <t>Low</t>
        </is>
      </c>
      <c r="G493" s="19" t="n">
        <v>0.002722</v>
      </c>
      <c r="H493" s="20" t="n"/>
      <c r="I493" s="21" t="n"/>
      <c r="J493" s="22" t="n"/>
      <c r="K493" s="11" t="n"/>
      <c r="L493" s="11" t="inlineStr">
        <is>
          <t>Latest accounts period ended 17.8 months before scoring</t>
        </is>
      </c>
      <c r="M493" s="11" t="inlineStr">
        <is>
          <t>Full appointed representative: fixed smaller protective adjustment (FRN 972300)</t>
        </is>
      </c>
      <c r="N493" s="11" t="inlineStr">
        <is>
          <t>Full AR</t>
        </is>
      </c>
      <c r="O493" s="11" t="inlineStr"/>
      <c r="P493" s="11" t="b">
        <v>0</v>
      </c>
      <c r="Q493" s="11" t="b">
        <v>0</v>
      </c>
      <c r="R493" s="11" t="b">
        <v>0</v>
      </c>
      <c r="S493" s="11" t="b">
        <v>0</v>
      </c>
      <c r="T493" s="11" t="b">
        <v>0</v>
      </c>
      <c r="U493" s="11" t="b">
        <v>0</v>
      </c>
      <c r="V493" s="22" t="n">
        <v>0</v>
      </c>
      <c r="W493" s="11" t="b">
        <v>0</v>
      </c>
      <c r="X493" s="11" t="b">
        <v>0</v>
      </c>
      <c r="Y493" s="11" t="b">
        <v>0</v>
      </c>
      <c r="Z493" s="23" t="b">
        <v>1</v>
      </c>
      <c r="AA493" s="11" t="b">
        <v>0</v>
      </c>
      <c r="AB493" s="11" t="b">
        <v>0</v>
      </c>
      <c r="AC493" s="11" t="inlineStr">
        <is>
          <t>Sat Oct 24 2026 07:25:23 GMT+0000 (Coordinated Universal Time)</t>
        </is>
      </c>
      <c r="AD493" s="25" t="n">
        <v>10.46</v>
      </c>
      <c r="AE493" s="11" t="inlineStr"/>
      <c r="AF493" s="11" t="inlineStr"/>
      <c r="AG493" s="11" t="inlineStr"/>
    </row>
    <row r="494">
      <c r="A494" s="11" t="inlineStr">
        <is>
          <t>15497228</t>
        </is>
      </c>
      <c r="B494" s="11" t="n">
        <v>996954</v>
      </c>
      <c r="C494" s="11" t="inlineStr">
        <is>
          <t>FAIRWAY FINANCIAL MANAGEMENT LTD</t>
        </is>
      </c>
      <c r="D494" s="11" t="inlineStr">
        <is>
          <t>1: 996954</t>
        </is>
      </c>
      <c r="E494" s="19" t="n">
        <v>0.09825409522929142</v>
      </c>
      <c r="F494" s="12" t="inlineStr">
        <is>
          <t>Low</t>
        </is>
      </c>
      <c r="G494" s="19" t="n">
        <v>0.002076</v>
      </c>
      <c r="H494" s="20" t="n"/>
      <c r="I494" s="21" t="n"/>
      <c r="J494" s="22" t="n"/>
      <c r="K494" s="11" t="n"/>
      <c r="L494" s="11" t="inlineStr">
        <is>
          <t>Latest accounts period ended 19.8 months before scoring</t>
        </is>
      </c>
      <c r="M494" s="11" t="inlineStr">
        <is>
          <t>Full appointed representative: fixed smaller protective adjustment (FRN 996954)</t>
        </is>
      </c>
      <c r="N494" s="11" t="inlineStr">
        <is>
          <t>Full AR</t>
        </is>
      </c>
      <c r="O494" s="11" t="inlineStr"/>
      <c r="P494" s="11" t="b">
        <v>0</v>
      </c>
      <c r="Q494" s="11" t="b">
        <v>0</v>
      </c>
      <c r="R494" s="11" t="b">
        <v>0</v>
      </c>
      <c r="S494" s="11" t="b">
        <v>0</v>
      </c>
      <c r="T494" s="11" t="b">
        <v>0</v>
      </c>
      <c r="U494" s="11" t="b">
        <v>0</v>
      </c>
      <c r="V494" s="22" t="n">
        <v>0</v>
      </c>
      <c r="W494" s="11" t="b">
        <v>0</v>
      </c>
      <c r="X494" s="11" t="b">
        <v>0</v>
      </c>
      <c r="Y494" s="11" t="b">
        <v>0</v>
      </c>
      <c r="Z494" s="23" t="b">
        <v>1</v>
      </c>
      <c r="AA494" s="11" t="b">
        <v>0</v>
      </c>
      <c r="AB494" s="11" t="b">
        <v>0</v>
      </c>
      <c r="AC494" s="11" t="inlineStr">
        <is>
          <t>Sat Oct 24 2026 07:25:28 GMT+0000 (Coordinated Universal Time)</t>
        </is>
      </c>
      <c r="AD494" s="25" t="n">
        <v>2.68</v>
      </c>
      <c r="AE494" s="11" t="inlineStr"/>
      <c r="AF494" s="11" t="inlineStr"/>
      <c r="AG494" s="11" t="inlineStr"/>
    </row>
    <row r="495">
      <c r="A495" s="11" t="inlineStr">
        <is>
          <t>04885628</t>
        </is>
      </c>
      <c r="B495" s="11" t="n">
        <v>307051</v>
      </c>
      <c r="C495" s="11" t="inlineStr">
        <is>
          <t>MORTGAGES RE-MORTGAGES LIMITED</t>
        </is>
      </c>
      <c r="D495" s="11" t="inlineStr">
        <is>
          <t>1: 307051</t>
        </is>
      </c>
      <c r="E495" s="19" t="n">
        <v>0.09792497166002381</v>
      </c>
      <c r="F495" s="12" t="inlineStr">
        <is>
          <t>Low</t>
        </is>
      </c>
      <c r="G495" s="19" t="n">
        <v>0.001525</v>
      </c>
      <c r="H495" s="20" t="n"/>
      <c r="I495" s="21" t="n"/>
      <c r="J495" s="22" t="n"/>
      <c r="K495" s="11" t="n"/>
      <c r="L495" s="11" t="inlineStr">
        <is>
          <t>Latest accounts period ended 13.7 months before scoring</t>
        </is>
      </c>
      <c r="M495" s="11" t="inlineStr">
        <is>
          <t>FCA disciplinary action on record, more than 5 years ago (FRN 307051, not counted in the score)</t>
        </is>
      </c>
      <c r="N495" s="11" t="inlineStr">
        <is>
          <t>Not an AR</t>
        </is>
      </c>
      <c r="O495" s="11" t="inlineStr"/>
      <c r="P495" s="11" t="b">
        <v>0</v>
      </c>
      <c r="Q495" s="11" t="b">
        <v>0</v>
      </c>
      <c r="R495" s="11" t="b">
        <v>0</v>
      </c>
      <c r="S495" s="11" t="b">
        <v>0</v>
      </c>
      <c r="T495" s="11" t="b">
        <v>0</v>
      </c>
      <c r="U495" s="11" t="b">
        <v>0</v>
      </c>
      <c r="V495" s="22" t="n">
        <v>0</v>
      </c>
      <c r="W495" s="23" t="b">
        <v>1</v>
      </c>
      <c r="X495" s="11" t="b">
        <v>0</v>
      </c>
      <c r="Y495" s="11" t="b">
        <v>0</v>
      </c>
      <c r="Z495" s="11" t="b">
        <v>0</v>
      </c>
      <c r="AA495" s="11" t="b">
        <v>0</v>
      </c>
      <c r="AB495" s="11" t="b">
        <v>0</v>
      </c>
      <c r="AC495" s="11" t="inlineStr">
        <is>
          <t>Sat Oct 24 2026 07:25:17 GMT+0000 (Coordinated Universal Time)</t>
        </is>
      </c>
      <c r="AD495" s="25" t="n">
        <v>23.14</v>
      </c>
      <c r="AE495" s="11" t="inlineStr"/>
      <c r="AF495" s="11" t="inlineStr"/>
      <c r="AG495" s="11" t="inlineStr"/>
    </row>
    <row r="496">
      <c r="A496" s="11" t="inlineStr">
        <is>
          <t>15723355</t>
        </is>
      </c>
      <c r="B496" s="11" t="n">
        <v>1016073</v>
      </c>
      <c r="C496" s="11" t="inlineStr">
        <is>
          <t>ACQUIRED ASSET FINANCE LTD</t>
        </is>
      </c>
      <c r="D496" s="11" t="inlineStr">
        <is>
          <t>1: 1016073</t>
        </is>
      </c>
      <c r="E496" s="19" t="n">
        <v>0.09707755286331779</v>
      </c>
      <c r="F496" s="12" t="inlineStr">
        <is>
          <t>Low</t>
        </is>
      </c>
      <c r="G496" s="19" t="n">
        <v>0.002722</v>
      </c>
      <c r="H496" s="20" t="n"/>
      <c r="I496" s="21" t="n"/>
      <c r="J496" s="22" t="n"/>
      <c r="K496" s="11" t="n"/>
      <c r="L496" s="11" t="inlineStr">
        <is>
          <t>Latest accounts period ended 16.8 months before scoring</t>
        </is>
      </c>
      <c r="M496" s="11" t="inlineStr">
        <is>
          <t>Full appointed representative: fixed smaller protective adjustment (FRN 1016073)</t>
        </is>
      </c>
      <c r="N496" s="11" t="inlineStr">
        <is>
          <t>Full AR</t>
        </is>
      </c>
      <c r="O496" s="11" t="inlineStr"/>
      <c r="P496" s="11" t="b">
        <v>0</v>
      </c>
      <c r="Q496" s="11" t="b">
        <v>0</v>
      </c>
      <c r="R496" s="11" t="b">
        <v>0</v>
      </c>
      <c r="S496" s="11" t="b">
        <v>0</v>
      </c>
      <c r="T496" s="11" t="b">
        <v>0</v>
      </c>
      <c r="U496" s="11" t="b">
        <v>0</v>
      </c>
      <c r="V496" s="22" t="n">
        <v>0</v>
      </c>
      <c r="W496" s="11" t="b">
        <v>0</v>
      </c>
      <c r="X496" s="11" t="b">
        <v>0</v>
      </c>
      <c r="Y496" s="11" t="b">
        <v>0</v>
      </c>
      <c r="Z496" s="23" t="b">
        <v>1</v>
      </c>
      <c r="AA496" s="11" t="b">
        <v>0</v>
      </c>
      <c r="AB496" s="11" t="b">
        <v>0</v>
      </c>
      <c r="AC496" s="11" t="inlineStr">
        <is>
          <t>Sat Oct 24 2026 07:25:28 GMT+0000 (Coordinated Universal Time)</t>
        </is>
      </c>
      <c r="AD496" s="25" t="n">
        <v>2.44</v>
      </c>
      <c r="AE496" s="11" t="inlineStr"/>
      <c r="AF496" s="11" t="inlineStr"/>
      <c r="AG496" s="11" t="inlineStr"/>
    </row>
    <row r="497">
      <c r="A497" s="11" t="inlineStr">
        <is>
          <t>05539901</t>
        </is>
      </c>
      <c r="B497" s="11" t="n">
        <v>446940</v>
      </c>
      <c r="C497" s="11" t="inlineStr">
        <is>
          <t>CHAPELGATE ASSOCIATES LIMITED</t>
        </is>
      </c>
      <c r="D497" s="11" t="inlineStr">
        <is>
          <t>1: 446940</t>
        </is>
      </c>
      <c r="E497" s="19" t="n">
        <v>0.09662331413578519</v>
      </c>
      <c r="F497" s="12" t="inlineStr">
        <is>
          <t>Low</t>
        </is>
      </c>
      <c r="G497" s="19" t="n">
        <v>0.001525</v>
      </c>
      <c r="H497" s="20" t="n"/>
      <c r="I497" s="21" t="n"/>
      <c r="J497" s="22" t="n"/>
      <c r="K497" s="11" t="n"/>
      <c r="L497" s="11" t="inlineStr">
        <is>
          <t>Net assets declining year-on-year; Latest accounts period ended 18.8 months before scoring</t>
        </is>
      </c>
      <c r="M497" s="11" t="inlineStr">
        <is>
          <t>Full appointed representative: fixed smaller protective adjustment (FRN 446940)</t>
        </is>
      </c>
      <c r="N497" s="11" t="inlineStr">
        <is>
          <t>Full AR</t>
        </is>
      </c>
      <c r="O497" s="11" t="inlineStr"/>
      <c r="P497" s="11" t="b">
        <v>0</v>
      </c>
      <c r="Q497" s="11" t="b">
        <v>0</v>
      </c>
      <c r="R497" s="23" t="b">
        <v>1</v>
      </c>
      <c r="S497" s="11" t="b">
        <v>0</v>
      </c>
      <c r="T497" s="11" t="b">
        <v>0</v>
      </c>
      <c r="U497" s="11" t="b">
        <v>0</v>
      </c>
      <c r="V497" s="22" t="n">
        <v>1</v>
      </c>
      <c r="W497" s="11" t="b">
        <v>0</v>
      </c>
      <c r="X497" s="11" t="b">
        <v>0</v>
      </c>
      <c r="Y497" s="11" t="b">
        <v>0</v>
      </c>
      <c r="Z497" s="23" t="b">
        <v>1</v>
      </c>
      <c r="AA497" s="11" t="b">
        <v>0</v>
      </c>
      <c r="AB497" s="11" t="b">
        <v>0</v>
      </c>
      <c r="AC497" s="11" t="inlineStr">
        <is>
          <t>Sat Oct 24 2026 07:25:17 GMT+0000 (Coordinated Universal Time)</t>
        </is>
      </c>
      <c r="AD497" s="25" t="n">
        <v>21.18</v>
      </c>
      <c r="AE497" s="11" t="inlineStr"/>
      <c r="AF497" s="11" t="inlineStr"/>
      <c r="AG497" s="11" t="inlineStr"/>
    </row>
    <row r="498">
      <c r="A498" s="11" t="inlineStr">
        <is>
          <t>12951131</t>
        </is>
      </c>
      <c r="B498" s="11" t="n">
        <v>957744</v>
      </c>
      <c r="C498" s="11" t="inlineStr">
        <is>
          <t>NORTHTREE INVESTMENT MANAGEMENT LTD</t>
        </is>
      </c>
      <c r="D498" s="11" t="inlineStr">
        <is>
          <t>1: 957744</t>
        </is>
      </c>
      <c r="E498" s="19" t="n">
        <v>0.0964271943432657</v>
      </c>
      <c r="F498" s="12" t="inlineStr">
        <is>
          <t>Low</t>
        </is>
      </c>
      <c r="G498" s="19" t="n">
        <v>0.007158</v>
      </c>
      <c r="H498" s="20" t="n"/>
      <c r="I498" s="21" t="n"/>
      <c r="J498" s="22" t="n"/>
      <c r="K498" s="11" t="n"/>
      <c r="L498" s="11" t="inlineStr">
        <is>
          <t>Latest accounts period ended 6.8 months before scoring</t>
        </is>
      </c>
      <c r="M498" s="11" t="inlineStr">
        <is>
          <t>Full appointed representative: fixed smaller protective adjustment (FRN 957744)</t>
        </is>
      </c>
      <c r="N498" s="11" t="inlineStr">
        <is>
          <t>Full AR</t>
        </is>
      </c>
      <c r="O498" s="11" t="inlineStr"/>
      <c r="P498" s="11" t="b">
        <v>0</v>
      </c>
      <c r="Q498" s="11" t="b">
        <v>0</v>
      </c>
      <c r="R498" s="11" t="b">
        <v>0</v>
      </c>
      <c r="S498" s="11" t="b">
        <v>0</v>
      </c>
      <c r="T498" s="11" t="b">
        <v>0</v>
      </c>
      <c r="U498" s="11" t="b">
        <v>0</v>
      </c>
      <c r="V498" s="22" t="n">
        <v>0</v>
      </c>
      <c r="W498" s="11" t="b">
        <v>0</v>
      </c>
      <c r="X498" s="11" t="b">
        <v>0</v>
      </c>
      <c r="Y498" s="11" t="b">
        <v>0</v>
      </c>
      <c r="Z498" s="23" t="b">
        <v>1</v>
      </c>
      <c r="AA498" s="11" t="b">
        <v>0</v>
      </c>
      <c r="AB498" s="11" t="b">
        <v>0</v>
      </c>
      <c r="AC498" s="11" t="inlineStr">
        <is>
          <t>Sat Oct 24 2026 07:25:26 GMT+0000 (Coordinated Universal Time)</t>
        </is>
      </c>
      <c r="AD498" s="25" t="n">
        <v>6.03</v>
      </c>
      <c r="AE498" s="11" t="inlineStr"/>
      <c r="AF498" s="11" t="inlineStr"/>
      <c r="AG498" s="11" t="inlineStr"/>
    </row>
    <row r="499">
      <c r="A499" s="11" t="inlineStr">
        <is>
          <t>07725141</t>
        </is>
      </c>
      <c r="B499" s="11" t="n">
        <v>564603</v>
      </c>
      <c r="C499" s="11" t="inlineStr">
        <is>
          <t>K &amp; S FINANCIAL MANAGEMENT LTD</t>
        </is>
      </c>
      <c r="D499" s="11" t="inlineStr">
        <is>
          <t>1: 564603</t>
        </is>
      </c>
      <c r="E499" s="19" t="n">
        <v>0.09516504763688205</v>
      </c>
      <c r="F499" s="12" t="inlineStr">
        <is>
          <t>Low</t>
        </is>
      </c>
      <c r="G499" s="19" t="n">
        <v>0.003181</v>
      </c>
      <c r="H499" s="20" t="n"/>
      <c r="I499" s="21" t="n"/>
      <c r="J499" s="22" t="n"/>
      <c r="K499" s="11" t="n"/>
      <c r="L499" s="11" t="inlineStr">
        <is>
          <t>Net assets declining year-on-year; Latest accounts period ended 1.8 months before scoring</t>
        </is>
      </c>
      <c r="M499" s="11" t="inlineStr"/>
      <c r="N499" s="11" t="inlineStr">
        <is>
          <t>Not an AR</t>
        </is>
      </c>
      <c r="O499" s="11" t="inlineStr"/>
      <c r="P499" s="11" t="b">
        <v>0</v>
      </c>
      <c r="Q499" s="11" t="b">
        <v>0</v>
      </c>
      <c r="R499" s="23" t="b">
        <v>1</v>
      </c>
      <c r="S499" s="11" t="b">
        <v>0</v>
      </c>
      <c r="T499" s="11" t="b">
        <v>0</v>
      </c>
      <c r="U499" s="11" t="b">
        <v>0</v>
      </c>
      <c r="V499" s="22" t="n">
        <v>0</v>
      </c>
      <c r="W499" s="11" t="b">
        <v>0</v>
      </c>
      <c r="X499" s="11" t="b">
        <v>0</v>
      </c>
      <c r="Y499" s="11" t="b">
        <v>0</v>
      </c>
      <c r="Z499" s="11" t="b">
        <v>0</v>
      </c>
      <c r="AA499" s="11" t="b">
        <v>0</v>
      </c>
      <c r="AB499" s="11" t="b">
        <v>0</v>
      </c>
      <c r="AC499" s="11" t="inlineStr">
        <is>
          <t>Sat Oct 24 2026 07:25:20 GMT+0000 (Coordinated Universal Time)</t>
        </is>
      </c>
      <c r="AD499" s="25" t="n">
        <v>15.23</v>
      </c>
      <c r="AE499" s="11" t="inlineStr"/>
      <c r="AF499" s="11" t="inlineStr"/>
      <c r="AG499" s="11" t="inlineStr"/>
    </row>
    <row r="500">
      <c r="A500" s="11" t="inlineStr">
        <is>
          <t>11354711</t>
        </is>
      </c>
      <c r="B500" s="11" t="n">
        <v>824233</v>
      </c>
      <c r="C500" s="11" t="inlineStr">
        <is>
          <t>QUOTETHEMARKET.CO.UK LIMITED</t>
        </is>
      </c>
      <c r="D500" s="11" t="inlineStr">
        <is>
          <t>1: 824233</t>
        </is>
      </c>
      <c r="E500" s="19" t="n">
        <v>0.09508801804078928</v>
      </c>
      <c r="F500" s="12" t="inlineStr">
        <is>
          <t>Low</t>
        </is>
      </c>
      <c r="G500" s="19" t="n">
        <v>0.004058</v>
      </c>
      <c r="H500" s="20" t="n"/>
      <c r="I500" s="21" t="n"/>
      <c r="J500" s="22" t="n"/>
      <c r="K500" s="11" t="n"/>
      <c r="L500" s="11" t="inlineStr">
        <is>
          <t>Latest accounts period ended 12.8 months before scoring</t>
        </is>
      </c>
      <c r="M500" s="11" t="inlineStr">
        <is>
          <t>Full appointed representative: fixed smaller protective adjustment (FRN 824233)</t>
        </is>
      </c>
      <c r="N500" s="11" t="inlineStr">
        <is>
          <t>Full AR</t>
        </is>
      </c>
      <c r="O500" s="11" t="inlineStr"/>
      <c r="P500" s="11" t="b">
        <v>0</v>
      </c>
      <c r="Q500" s="11" t="b">
        <v>0</v>
      </c>
      <c r="R500" s="11" t="b">
        <v>0</v>
      </c>
      <c r="S500" s="11" t="b">
        <v>0</v>
      </c>
      <c r="T500" s="11" t="b">
        <v>0</v>
      </c>
      <c r="U500" s="11" t="b">
        <v>0</v>
      </c>
      <c r="V500" s="22" t="n">
        <v>0</v>
      </c>
      <c r="W500" s="11" t="b">
        <v>0</v>
      </c>
      <c r="X500" s="11" t="b">
        <v>0</v>
      </c>
      <c r="Y500" s="11" t="b">
        <v>0</v>
      </c>
      <c r="Z500" s="23" t="b">
        <v>1</v>
      </c>
      <c r="AA500" s="11" t="b">
        <v>0</v>
      </c>
      <c r="AB500" s="11" t="b">
        <v>0</v>
      </c>
      <c r="AC500" s="11" t="inlineStr">
        <is>
          <t>Sat Oct 24 2026 07:25:25 GMT+0000 (Coordinated Universal Time)</t>
        </is>
      </c>
      <c r="AD500" s="25" t="n">
        <v>8.460000000000001</v>
      </c>
      <c r="AE500" s="11" t="inlineStr"/>
      <c r="AF500" s="11" t="inlineStr"/>
      <c r="AG500" s="11" t="inlineStr"/>
    </row>
    <row r="501">
      <c r="A501" s="11" t="inlineStr">
        <is>
          <t>00354464</t>
        </is>
      </c>
      <c r="B501" s="11" t="n">
        <v>983505</v>
      </c>
      <c r="C501" s="11" t="inlineStr">
        <is>
          <t>ALBERT PARR &amp; SONS LIMITED</t>
        </is>
      </c>
      <c r="D501" s="11" t="inlineStr">
        <is>
          <t>1: 983505</t>
        </is>
      </c>
      <c r="E501" s="19" t="n">
        <v>0.09496697407001801</v>
      </c>
      <c r="F501" s="12" t="inlineStr">
        <is>
          <t>Low</t>
        </is>
      </c>
      <c r="G501" s="19" t="n">
        <v>0.001375</v>
      </c>
      <c r="H501" s="20" t="n"/>
      <c r="I501" s="21" t="n"/>
      <c r="J501" s="22" t="n"/>
      <c r="K501" s="11" t="n"/>
      <c r="L501" s="11" t="inlineStr">
        <is>
          <t>Multiple liquidity warning signs (2 of 3 indicators triggered); Latest accounts period ended 14.8 months before scoring</t>
        </is>
      </c>
      <c r="M501" s="11" t="inlineStr">
        <is>
          <t>Introducer-only appointed representative: neutral AR adjustment (FRN 983505)</t>
        </is>
      </c>
      <c r="N501" s="11" t="inlineStr">
        <is>
          <t>Introducer-only AR</t>
        </is>
      </c>
      <c r="O501" s="11" t="inlineStr"/>
      <c r="P501" s="11" t="b">
        <v>0</v>
      </c>
      <c r="Q501" s="11" t="b">
        <v>0</v>
      </c>
      <c r="R501" s="11" t="b">
        <v>0</v>
      </c>
      <c r="S501" s="11" t="b">
        <v>0</v>
      </c>
      <c r="T501" s="11" t="b">
        <v>0</v>
      </c>
      <c r="U501" s="11" t="b">
        <v>0</v>
      </c>
      <c r="V501" s="24" t="n">
        <v>2</v>
      </c>
      <c r="W501" s="11" t="b">
        <v>0</v>
      </c>
      <c r="X501" s="11" t="b">
        <v>0</v>
      </c>
      <c r="Y501" s="11" t="b">
        <v>0</v>
      </c>
      <c r="Z501" s="23" t="b">
        <v>1</v>
      </c>
      <c r="AA501" s="11" t="b">
        <v>0</v>
      </c>
      <c r="AB501" s="11" t="b">
        <v>0</v>
      </c>
      <c r="AC501" s="11" t="inlineStr">
        <is>
          <t>Sat Oct 24 2026 07:25:10 GMT+0000 (Coordinated Universal Time)</t>
        </is>
      </c>
      <c r="AD501" s="25" t="n">
        <v>87.31999999999999</v>
      </c>
      <c r="AE501" s="11" t="inlineStr"/>
      <c r="AF501" s="11" t="inlineStr"/>
      <c r="AG501" s="11" t="inlineStr"/>
    </row>
    <row r="502">
      <c r="A502" s="11" t="inlineStr">
        <is>
          <t>15390308</t>
        </is>
      </c>
      <c r="B502" s="11" t="n">
        <v>1037204</v>
      </c>
      <c r="C502" s="11" t="inlineStr">
        <is>
          <t>KERA MORTGAGES LTD</t>
        </is>
      </c>
      <c r="D502" s="11" t="inlineStr">
        <is>
          <t>1: 1037204</t>
        </is>
      </c>
      <c r="E502" s="19" t="n">
        <v>0.09199077455638344</v>
      </c>
      <c r="F502" s="12" t="inlineStr">
        <is>
          <t>Low</t>
        </is>
      </c>
      <c r="G502" s="19" t="n">
        <v>0.004058</v>
      </c>
      <c r="H502" s="20" t="n"/>
      <c r="I502" s="21" t="n"/>
      <c r="J502" s="22" t="n"/>
      <c r="K502" s="11" t="n"/>
      <c r="L502" s="11" t="inlineStr">
        <is>
          <t>Net assets declining year-on-year; Latest accounts period ended 8.7 months before scoring</t>
        </is>
      </c>
      <c r="M502" s="11" t="inlineStr">
        <is>
          <t>Full appointed representative: fixed smaller protective adjustment (FRN 1037204)</t>
        </is>
      </c>
      <c r="N502" s="11" t="inlineStr">
        <is>
          <t>Full AR</t>
        </is>
      </c>
      <c r="O502" s="11" t="inlineStr"/>
      <c r="P502" s="11" t="b">
        <v>0</v>
      </c>
      <c r="Q502" s="11" t="b">
        <v>0</v>
      </c>
      <c r="R502" s="23" t="b">
        <v>1</v>
      </c>
      <c r="S502" s="11" t="b">
        <v>0</v>
      </c>
      <c r="T502" s="11" t="b">
        <v>0</v>
      </c>
      <c r="U502" s="11" t="b">
        <v>0</v>
      </c>
      <c r="V502" s="22" t="n">
        <v>0</v>
      </c>
      <c r="W502" s="11" t="b">
        <v>0</v>
      </c>
      <c r="X502" s="11" t="b">
        <v>0</v>
      </c>
      <c r="Y502" s="11" t="b">
        <v>0</v>
      </c>
      <c r="Z502" s="23" t="b">
        <v>1</v>
      </c>
      <c r="AA502" s="11" t="b">
        <v>0</v>
      </c>
      <c r="AB502" s="11" t="b">
        <v>0</v>
      </c>
      <c r="AC502" s="11" t="inlineStr">
        <is>
          <t>Sat Oct 24 2026 07:25:28 GMT+0000 (Coordinated Universal Time)</t>
        </is>
      </c>
      <c r="AD502" s="25" t="n">
        <v>2.8</v>
      </c>
      <c r="AE502" s="11" t="inlineStr"/>
      <c r="AF502" s="11" t="inlineStr"/>
      <c r="AG502" s="11" t="inlineStr"/>
    </row>
    <row r="503">
      <c r="A503" s="11" t="inlineStr">
        <is>
          <t>14808920</t>
        </is>
      </c>
      <c r="B503" s="11" t="n">
        <v>967343</v>
      </c>
      <c r="C503" s="11" t="inlineStr">
        <is>
          <t>CC CALLAWAY MORTGAGES LIMITED</t>
        </is>
      </c>
      <c r="D503" s="11" t="inlineStr">
        <is>
          <t>1: 967343</t>
        </is>
      </c>
      <c r="E503" s="19" t="n">
        <v>0.09191750480110719</v>
      </c>
      <c r="F503" s="12" t="inlineStr">
        <is>
          <t>Low</t>
        </is>
      </c>
      <c r="G503" s="19" t="n">
        <v>0.001525</v>
      </c>
      <c r="H503" s="20" t="n"/>
      <c r="I503" s="21" t="n"/>
      <c r="J503" s="22" t="n"/>
      <c r="K503" s="11" t="n"/>
      <c r="L503" s="11" t="inlineStr">
        <is>
          <t>Multiple liquidity warning signs (2 of 3 indicators triggered); Latest accounts period ended 17.8 months before scoring</t>
        </is>
      </c>
      <c r="M503" s="11" t="inlineStr">
        <is>
          <t>Full appointed representative: fixed smaller protective adjustment (FRN 967343)</t>
        </is>
      </c>
      <c r="N503" s="11" t="inlineStr">
        <is>
          <t>Full AR</t>
        </is>
      </c>
      <c r="O503" s="11" t="inlineStr"/>
      <c r="P503" s="11" t="b">
        <v>0</v>
      </c>
      <c r="Q503" s="11" t="b">
        <v>0</v>
      </c>
      <c r="R503" s="11" t="b">
        <v>0</v>
      </c>
      <c r="S503" s="11" t="b">
        <v>0</v>
      </c>
      <c r="T503" s="11" t="b">
        <v>0</v>
      </c>
      <c r="U503" s="11" t="b">
        <v>0</v>
      </c>
      <c r="V503" s="24" t="n">
        <v>2</v>
      </c>
      <c r="W503" s="11" t="b">
        <v>0</v>
      </c>
      <c r="X503" s="11" t="b">
        <v>0</v>
      </c>
      <c r="Y503" s="11" t="b">
        <v>0</v>
      </c>
      <c r="Z503" s="23" t="b">
        <v>1</v>
      </c>
      <c r="AA503" s="11" t="b">
        <v>0</v>
      </c>
      <c r="AB503" s="11" t="b">
        <v>0</v>
      </c>
      <c r="AC503" s="11" t="inlineStr">
        <is>
          <t>Sat Oct 24 2026 07:25:28 GMT+0000 (Coordinated Universal Time)</t>
        </is>
      </c>
      <c r="AD503" s="25" t="n">
        <v>3.52</v>
      </c>
      <c r="AE503" s="11" t="inlineStr"/>
      <c r="AF503" s="11" t="inlineStr"/>
      <c r="AG503" s="11" t="inlineStr"/>
    </row>
    <row r="504">
      <c r="A504" s="11" t="inlineStr">
        <is>
          <t>09376963</t>
        </is>
      </c>
      <c r="B504" s="11" t="n">
        <v>678770</v>
      </c>
      <c r="C504" s="11" t="inlineStr">
        <is>
          <t>J&amp;L MORTGAGE SOLUTIONS LTD</t>
        </is>
      </c>
      <c r="D504" s="11" t="inlineStr">
        <is>
          <t>1: 678770</t>
        </is>
      </c>
      <c r="E504" s="19" t="n">
        <v>0.09179971076792875</v>
      </c>
      <c r="F504" s="12" t="inlineStr">
        <is>
          <t>Low</t>
        </is>
      </c>
      <c r="G504" s="19" t="n">
        <v>0.002076</v>
      </c>
      <c r="H504" s="20" t="n"/>
      <c r="I504" s="21" t="n"/>
      <c r="J504" s="22" t="n"/>
      <c r="K504" s="11" t="n"/>
      <c r="L504" s="11" t="inlineStr">
        <is>
          <t>Latest accounts period ended 8.7 months before scoring</t>
        </is>
      </c>
      <c r="M504" s="11" t="inlineStr"/>
      <c r="N504" s="11" t="inlineStr">
        <is>
          <t>Not an AR</t>
        </is>
      </c>
      <c r="O504" s="11" t="inlineStr"/>
      <c r="P504" s="11" t="b">
        <v>0</v>
      </c>
      <c r="Q504" s="11" t="b">
        <v>0</v>
      </c>
      <c r="R504" s="11" t="b">
        <v>0</v>
      </c>
      <c r="S504" s="11" t="b">
        <v>0</v>
      </c>
      <c r="T504" s="11" t="b">
        <v>0</v>
      </c>
      <c r="U504" s="11" t="b">
        <v>0</v>
      </c>
      <c r="V504" s="22" t="n">
        <v>0</v>
      </c>
      <c r="W504" s="11" t="b">
        <v>0</v>
      </c>
      <c r="X504" s="11" t="b">
        <v>0</v>
      </c>
      <c r="Y504" s="11" t="b">
        <v>0</v>
      </c>
      <c r="Z504" s="11" t="b">
        <v>0</v>
      </c>
      <c r="AA504" s="11" t="b">
        <v>0</v>
      </c>
      <c r="AB504" s="11" t="b">
        <v>0</v>
      </c>
      <c r="AC504" s="11" t="inlineStr">
        <is>
          <t>Sat Oct 24 2026 07:25:22 GMT+0000 (Coordinated Universal Time)</t>
        </is>
      </c>
      <c r="AD504" s="25" t="n">
        <v>11.79</v>
      </c>
      <c r="AE504" s="11" t="inlineStr"/>
      <c r="AF504" s="11" t="inlineStr"/>
      <c r="AG504" s="11" t="inlineStr"/>
    </row>
    <row r="505">
      <c r="A505" s="11" t="inlineStr">
        <is>
          <t>14189369</t>
        </is>
      </c>
      <c r="B505" s="11" t="n">
        <v>931901</v>
      </c>
      <c r="C505" s="11" t="inlineStr">
        <is>
          <t>LATER LIFE WEALTH MANAGEMENT LIMITED</t>
        </is>
      </c>
      <c r="D505" s="11" t="inlineStr">
        <is>
          <t>1: 931901</t>
        </is>
      </c>
      <c r="E505" s="19" t="n">
        <v>0.09121411391202938</v>
      </c>
      <c r="F505" s="12" t="inlineStr">
        <is>
          <t>Low</t>
        </is>
      </c>
      <c r="G505" s="19" t="n">
        <v>0.002076</v>
      </c>
      <c r="H505" s="20" t="n"/>
      <c r="I505" s="21" t="n"/>
      <c r="J505" s="22" t="n"/>
      <c r="K505" s="11" t="n"/>
      <c r="L505" s="11" t="inlineStr">
        <is>
          <t>Net assets declining year-on-year; Latest accounts period ended 15.8 months before scoring</t>
        </is>
      </c>
      <c r="M505" s="11" t="inlineStr">
        <is>
          <t>Full appointed representative: fixed smaller protective adjustment (FRN 931901)</t>
        </is>
      </c>
      <c r="N505" s="11" t="inlineStr">
        <is>
          <t>Full AR</t>
        </is>
      </c>
      <c r="O505" s="11" t="inlineStr"/>
      <c r="P505" s="11" t="b">
        <v>0</v>
      </c>
      <c r="Q505" s="11" t="b">
        <v>0</v>
      </c>
      <c r="R505" s="23" t="b">
        <v>1</v>
      </c>
      <c r="S505" s="11" t="b">
        <v>0</v>
      </c>
      <c r="T505" s="11" t="b">
        <v>0</v>
      </c>
      <c r="U505" s="11" t="b">
        <v>0</v>
      </c>
      <c r="V505" s="22" t="n">
        <v>0</v>
      </c>
      <c r="W505" s="11" t="b">
        <v>0</v>
      </c>
      <c r="X505" s="11" t="b">
        <v>0</v>
      </c>
      <c r="Y505" s="11" t="b">
        <v>0</v>
      </c>
      <c r="Z505" s="23" t="b">
        <v>1</v>
      </c>
      <c r="AA505" s="11" t="b">
        <v>0</v>
      </c>
      <c r="AB505" s="11" t="b">
        <v>0</v>
      </c>
      <c r="AC505" s="11" t="inlineStr">
        <is>
          <t>Sat Oct 24 2026 07:25:27 GMT+0000 (Coordinated Universal Time)</t>
        </is>
      </c>
      <c r="AD505" s="25" t="n">
        <v>4.34</v>
      </c>
      <c r="AE505" s="11" t="inlineStr"/>
      <c r="AF505" s="11" t="inlineStr"/>
      <c r="AG505" s="11" t="inlineStr"/>
    </row>
    <row r="506">
      <c r="A506" s="11" t="inlineStr">
        <is>
          <t>15232729</t>
        </is>
      </c>
      <c r="B506" s="11" t="n">
        <v>1006510</v>
      </c>
      <c r="C506" s="11" t="inlineStr">
        <is>
          <t>PROTEX INSURANCE SPECIALISTS LTD</t>
        </is>
      </c>
      <c r="D506" s="11" t="inlineStr">
        <is>
          <t>1: 1006510</t>
        </is>
      </c>
      <c r="E506" s="19" t="n">
        <v>0.09065851564189938</v>
      </c>
      <c r="F506" s="12" t="inlineStr">
        <is>
          <t>Low</t>
        </is>
      </c>
      <c r="G506" s="19" t="n">
        <v>0.004058</v>
      </c>
      <c r="H506" s="20" t="n"/>
      <c r="I506" s="21" t="n"/>
      <c r="J506" s="22" t="n"/>
      <c r="K506" s="11" t="n"/>
      <c r="L506" s="11" t="inlineStr">
        <is>
          <t>Latest accounts period ended 11.8 months before scoring</t>
        </is>
      </c>
      <c r="M506" s="11" t="inlineStr">
        <is>
          <t>Full appointed representative: fixed smaller protective adjustment (FRN 1006510)</t>
        </is>
      </c>
      <c r="N506" s="11" t="inlineStr">
        <is>
          <t>Full AR</t>
        </is>
      </c>
      <c r="O506" s="11" t="inlineStr"/>
      <c r="P506" s="11" t="b">
        <v>0</v>
      </c>
      <c r="Q506" s="11" t="b">
        <v>0</v>
      </c>
      <c r="R506" s="11" t="b">
        <v>0</v>
      </c>
      <c r="S506" s="11" t="b">
        <v>0</v>
      </c>
      <c r="T506" s="11" t="b">
        <v>0</v>
      </c>
      <c r="U506" s="11" t="b">
        <v>0</v>
      </c>
      <c r="V506" s="22" t="n">
        <v>0</v>
      </c>
      <c r="W506" s="11" t="b">
        <v>0</v>
      </c>
      <c r="X506" s="11" t="b">
        <v>0</v>
      </c>
      <c r="Y506" s="11" t="b">
        <v>0</v>
      </c>
      <c r="Z506" s="23" t="b">
        <v>1</v>
      </c>
      <c r="AA506" s="11" t="b">
        <v>0</v>
      </c>
      <c r="AB506" s="11" t="b">
        <v>0</v>
      </c>
      <c r="AC506" s="11" t="inlineStr">
        <is>
          <t>Sat Oct 24 2026 07:25:28 GMT+0000 (Coordinated Universal Time)</t>
        </is>
      </c>
      <c r="AD506" s="25" t="n">
        <v>3</v>
      </c>
      <c r="AE506" s="11" t="inlineStr"/>
      <c r="AF506" s="11" t="inlineStr"/>
      <c r="AG506" s="11" t="inlineStr"/>
    </row>
    <row r="507">
      <c r="A507" s="11" t="inlineStr">
        <is>
          <t>07094579</t>
        </is>
      </c>
      <c r="B507" s="11" t="n">
        <v>733450</v>
      </c>
      <c r="C507" s="11" t="inlineStr">
        <is>
          <t>DUARTE ADAM LIMITED</t>
        </is>
      </c>
      <c r="D507" s="11" t="inlineStr">
        <is>
          <t>2: 733450, 740270</t>
        </is>
      </c>
      <c r="E507" s="19" t="n">
        <v>0.09044629001438648</v>
      </c>
      <c r="F507" s="12" t="inlineStr">
        <is>
          <t>Low</t>
        </is>
      </c>
      <c r="G507" s="19" t="n">
        <v>0.005412</v>
      </c>
      <c r="H507" s="20" t="n"/>
      <c r="I507" s="21" t="n"/>
      <c r="J507" s="22" t="n"/>
      <c r="K507" s="11" t="n"/>
      <c r="L507" s="11" t="inlineStr">
        <is>
          <t>Latest accounts period ended 9.8 months before scoring</t>
        </is>
      </c>
      <c r="M507" s="11" t="inlineStr">
        <is>
          <t>Full appointed representative: fixed smaller protective adjustment (FRN 740270)</t>
        </is>
      </c>
      <c r="N507" s="11" t="inlineStr">
        <is>
          <t>Full AR</t>
        </is>
      </c>
      <c r="O507" s="11" t="inlineStr"/>
      <c r="P507" s="11" t="b">
        <v>0</v>
      </c>
      <c r="Q507" s="11" t="b">
        <v>0</v>
      </c>
      <c r="R507" s="11" t="b">
        <v>0</v>
      </c>
      <c r="S507" s="11" t="b">
        <v>0</v>
      </c>
      <c r="T507" s="11" t="b">
        <v>0</v>
      </c>
      <c r="U507" s="11" t="b">
        <v>0</v>
      </c>
      <c r="V507" s="22" t="n">
        <v>0</v>
      </c>
      <c r="W507" s="11" t="b">
        <v>0</v>
      </c>
      <c r="X507" s="11" t="b">
        <v>0</v>
      </c>
      <c r="Y507" s="11" t="b">
        <v>0</v>
      </c>
      <c r="Z507" s="23" t="b">
        <v>1</v>
      </c>
      <c r="AA507" s="11" t="b">
        <v>0</v>
      </c>
      <c r="AB507" s="11" t="b">
        <v>0</v>
      </c>
      <c r="AC507" s="11" t="inlineStr">
        <is>
          <t>Sat Oct 24 2026 07:25:20 GMT+0000 (Coordinated Universal Time)</t>
        </is>
      </c>
      <c r="AD507" s="25" t="n">
        <v>16.89</v>
      </c>
      <c r="AE507" s="11" t="inlineStr"/>
      <c r="AF507" s="11" t="inlineStr"/>
      <c r="AG507" s="11" t="inlineStr"/>
    </row>
    <row r="508">
      <c r="A508" s="11" t="inlineStr">
        <is>
          <t>07094579</t>
        </is>
      </c>
      <c r="B508" s="11" t="n">
        <v>740270</v>
      </c>
      <c r="C508" s="11" t="inlineStr">
        <is>
          <t>DUARTE ADAM LIMITED</t>
        </is>
      </c>
      <c r="D508" s="11" t="inlineStr">
        <is>
          <t>2: 733450, 740270</t>
        </is>
      </c>
      <c r="E508" s="19" t="n">
        <v>0.09044629001438648</v>
      </c>
      <c r="F508" s="12" t="inlineStr">
        <is>
          <t>Low</t>
        </is>
      </c>
      <c r="G508" s="19" t="n">
        <v>0.005412</v>
      </c>
      <c r="H508" s="20" t="n"/>
      <c r="I508" s="21" t="n"/>
      <c r="J508" s="22" t="n"/>
      <c r="K508" s="11" t="n"/>
      <c r="L508" s="11" t="inlineStr">
        <is>
          <t>Latest accounts period ended 9.8 months before scoring</t>
        </is>
      </c>
      <c r="M508" s="11" t="inlineStr">
        <is>
          <t>Full appointed representative: fixed smaller protective adjustment (FRN 740270)</t>
        </is>
      </c>
      <c r="N508" s="11" t="inlineStr">
        <is>
          <t>Full AR</t>
        </is>
      </c>
      <c r="O508" s="11" t="inlineStr"/>
      <c r="P508" s="11" t="b">
        <v>0</v>
      </c>
      <c r="Q508" s="11" t="b">
        <v>0</v>
      </c>
      <c r="R508" s="11" t="b">
        <v>0</v>
      </c>
      <c r="S508" s="11" t="b">
        <v>0</v>
      </c>
      <c r="T508" s="11" t="b">
        <v>0</v>
      </c>
      <c r="U508" s="11" t="b">
        <v>0</v>
      </c>
      <c r="V508" s="22" t="n">
        <v>0</v>
      </c>
      <c r="W508" s="11" t="b">
        <v>0</v>
      </c>
      <c r="X508" s="11" t="b">
        <v>0</v>
      </c>
      <c r="Y508" s="11" t="b">
        <v>0</v>
      </c>
      <c r="Z508" s="23" t="b">
        <v>1</v>
      </c>
      <c r="AA508" s="11" t="b">
        <v>0</v>
      </c>
      <c r="AB508" s="11" t="b">
        <v>0</v>
      </c>
      <c r="AC508" s="11" t="inlineStr">
        <is>
          <t>Sat Oct 24 2026 07:25:20 GMT+0000 (Coordinated Universal Time)</t>
        </is>
      </c>
      <c r="AD508" s="25" t="n">
        <v>16.89</v>
      </c>
      <c r="AE508" s="11" t="inlineStr"/>
      <c r="AF508" s="11" t="inlineStr"/>
      <c r="AG508" s="11" t="inlineStr"/>
    </row>
    <row r="509">
      <c r="A509" s="11" t="inlineStr">
        <is>
          <t>01310661</t>
        </is>
      </c>
      <c r="B509" s="11" t="n">
        <v>422744</v>
      </c>
      <c r="C509" s="11" t="inlineStr">
        <is>
          <t>TINDALL RILEY (BRITANNIA) LIMITED</t>
        </is>
      </c>
      <c r="D509" s="11" t="inlineStr">
        <is>
          <t>1: 422744</t>
        </is>
      </c>
      <c r="E509" s="19" t="n">
        <v>0.09016629505829603</v>
      </c>
      <c r="F509" s="12" t="inlineStr">
        <is>
          <t>Low</t>
        </is>
      </c>
      <c r="G509" s="19" t="n">
        <v>0.007518</v>
      </c>
      <c r="H509" s="20" t="n"/>
      <c r="I509" s="21" t="n"/>
      <c r="J509" s="22" t="n"/>
      <c r="K509" s="11" t="n"/>
      <c r="L509" s="11" t="inlineStr">
        <is>
          <t>Latest accounts period ended 8.7 months before scoring</t>
        </is>
      </c>
      <c r="M509" s="11" t="inlineStr">
        <is>
          <t>Full appointed representative: fixed smaller protective adjustment (FRN 422744)</t>
        </is>
      </c>
      <c r="N509" s="11" t="inlineStr">
        <is>
          <t>Full AR</t>
        </is>
      </c>
      <c r="O509" s="11" t="inlineStr"/>
      <c r="P509" s="11" t="b">
        <v>0</v>
      </c>
      <c r="Q509" s="11" t="b">
        <v>0</v>
      </c>
      <c r="R509" s="11" t="b">
        <v>0</v>
      </c>
      <c r="S509" s="11" t="b">
        <v>0</v>
      </c>
      <c r="T509" s="11" t="b">
        <v>0</v>
      </c>
      <c r="U509" s="11" t="b">
        <v>0</v>
      </c>
      <c r="V509" s="22" t="n">
        <v>0</v>
      </c>
      <c r="W509" s="11" t="b">
        <v>0</v>
      </c>
      <c r="X509" s="11" t="b">
        <v>0</v>
      </c>
      <c r="Y509" s="11" t="b">
        <v>0</v>
      </c>
      <c r="Z509" s="23" t="b">
        <v>1</v>
      </c>
      <c r="AA509" s="11" t="b">
        <v>0</v>
      </c>
      <c r="AB509" s="11" t="b">
        <v>0</v>
      </c>
      <c r="AC509" s="11" t="inlineStr">
        <is>
          <t>Sat Oct 24 2026 07:25:12 GMT+0000 (Coordinated Universal Time)</t>
        </is>
      </c>
      <c r="AD509" s="25" t="n">
        <v>49.49</v>
      </c>
      <c r="AE509" s="11" t="inlineStr"/>
      <c r="AF509" s="11" t="inlineStr"/>
      <c r="AG509" s="11" t="inlineStr"/>
    </row>
    <row r="510">
      <c r="A510" s="11" t="inlineStr">
        <is>
          <t>12193566</t>
        </is>
      </c>
      <c r="B510" s="11" t="n">
        <v>916711</v>
      </c>
      <c r="C510" s="11" t="inlineStr">
        <is>
          <t>SDG WEALTH MANAGEMENT LTD</t>
        </is>
      </c>
      <c r="D510" s="11" t="inlineStr">
        <is>
          <t>1: 916711</t>
        </is>
      </c>
      <c r="E510" s="19" t="n">
        <v>0.08822797479914535</v>
      </c>
      <c r="F510" s="12" t="inlineStr">
        <is>
          <t>Low</t>
        </is>
      </c>
      <c r="G510" s="19" t="n">
        <v>0.003181</v>
      </c>
      <c r="H510" s="20" t="n"/>
      <c r="I510" s="21" t="n"/>
      <c r="J510" s="22" t="n"/>
      <c r="K510" s="11" t="n"/>
      <c r="L510" s="11" t="inlineStr">
        <is>
          <t>Net assets declining year-on-year; Multiple liquidity warning signs (2 of 3 indicators triggered); Latest accounts period ended 6.6 months before scoring</t>
        </is>
      </c>
      <c r="M510" s="11" t="inlineStr">
        <is>
          <t>Full appointed representative: fixed smaller protective adjustment (FRN 916711)</t>
        </is>
      </c>
      <c r="N510" s="11" t="inlineStr">
        <is>
          <t>Full AR</t>
        </is>
      </c>
      <c r="O510" s="11" t="inlineStr"/>
      <c r="P510" s="11" t="b">
        <v>0</v>
      </c>
      <c r="Q510" s="11" t="b">
        <v>0</v>
      </c>
      <c r="R510" s="23" t="b">
        <v>1</v>
      </c>
      <c r="S510" s="11" t="b">
        <v>0</v>
      </c>
      <c r="T510" s="11" t="b">
        <v>0</v>
      </c>
      <c r="U510" s="11" t="b">
        <v>0</v>
      </c>
      <c r="V510" s="24" t="n">
        <v>2</v>
      </c>
      <c r="W510" s="11" t="b">
        <v>0</v>
      </c>
      <c r="X510" s="11" t="b">
        <v>0</v>
      </c>
      <c r="Y510" s="11" t="b">
        <v>0</v>
      </c>
      <c r="Z510" s="23" t="b">
        <v>1</v>
      </c>
      <c r="AA510" s="11" t="b">
        <v>0</v>
      </c>
      <c r="AB510" s="11" t="b">
        <v>0</v>
      </c>
      <c r="AC510" s="11" t="inlineStr">
        <is>
          <t>Sat Oct 24 2026 07:25:26 GMT+0000 (Coordinated Universal Time)</t>
        </is>
      </c>
      <c r="AD510" s="25" t="n">
        <v>7.13</v>
      </c>
      <c r="AE510" s="11" t="inlineStr"/>
      <c r="AF510" s="11" t="inlineStr"/>
      <c r="AG510" s="11" t="inlineStr"/>
    </row>
    <row r="511">
      <c r="A511" s="11" t="inlineStr">
        <is>
          <t>05726897</t>
        </is>
      </c>
      <c r="B511" s="11" t="n">
        <v>448937</v>
      </c>
      <c r="C511" s="11" t="inlineStr">
        <is>
          <t>READ INSURANCE BROKERS LIMITED</t>
        </is>
      </c>
      <c r="D511" s="11" t="inlineStr">
        <is>
          <t>1: 448937</t>
        </is>
      </c>
      <c r="E511" s="19" t="n">
        <v>0.08619653363580307</v>
      </c>
      <c r="F511" s="12" t="inlineStr">
        <is>
          <t>Low</t>
        </is>
      </c>
      <c r="G511" s="19" t="n">
        <v>0.006312</v>
      </c>
      <c r="H511" s="20" t="n"/>
      <c r="I511" s="21" t="n"/>
      <c r="J511" s="22" t="n"/>
      <c r="K511" s="11" t="n"/>
      <c r="L511" s="11" t="inlineStr">
        <is>
          <t>Latest accounts period ended 7.8 months before scoring</t>
        </is>
      </c>
      <c r="M511" s="11" t="inlineStr">
        <is>
          <t>Full appointed representative: fixed smaller protective adjustment (FRN 448937)</t>
        </is>
      </c>
      <c r="N511" s="11" t="inlineStr">
        <is>
          <t>Full AR</t>
        </is>
      </c>
      <c r="O511" s="11" t="inlineStr"/>
      <c r="P511" s="11" t="b">
        <v>0</v>
      </c>
      <c r="Q511" s="11" t="b">
        <v>0</v>
      </c>
      <c r="R511" s="11" t="b">
        <v>0</v>
      </c>
      <c r="S511" s="11" t="b">
        <v>0</v>
      </c>
      <c r="T511" s="11" t="b">
        <v>0</v>
      </c>
      <c r="U511" s="11" t="b">
        <v>0</v>
      </c>
      <c r="V511" s="22" t="n">
        <v>0</v>
      </c>
      <c r="W511" s="11" t="b">
        <v>0</v>
      </c>
      <c r="X511" s="11" t="b">
        <v>0</v>
      </c>
      <c r="Y511" s="11" t="b">
        <v>0</v>
      </c>
      <c r="Z511" s="23" t="b">
        <v>1</v>
      </c>
      <c r="AA511" s="11" t="b">
        <v>0</v>
      </c>
      <c r="AB511" s="11" t="b">
        <v>0</v>
      </c>
      <c r="AC511" s="11" t="inlineStr">
        <is>
          <t>Sat Oct 24 2026 07:25:18 GMT+0000 (Coordinated Universal Time)</t>
        </is>
      </c>
      <c r="AD511" s="25" t="n">
        <v>20.65</v>
      </c>
      <c r="AE511" s="11" t="inlineStr"/>
      <c r="AF511" s="11" t="inlineStr"/>
      <c r="AG511" s="11" t="inlineStr"/>
    </row>
    <row r="512">
      <c r="A512" s="11" t="inlineStr">
        <is>
          <t>14705854</t>
        </is>
      </c>
      <c r="B512" s="11" t="n">
        <v>994300</v>
      </c>
      <c r="C512" s="11" t="inlineStr">
        <is>
          <t>CAMPBELL MORTGAGE SERVICES LTD</t>
        </is>
      </c>
      <c r="D512" s="11" t="inlineStr">
        <is>
          <t>1: 994300</t>
        </is>
      </c>
      <c r="E512" s="19" t="n">
        <v>0.08615607019607939</v>
      </c>
      <c r="F512" s="12" t="inlineStr">
        <is>
          <t>Low</t>
        </is>
      </c>
      <c r="G512" s="19" t="n">
        <v>0.006146</v>
      </c>
      <c r="H512" s="20" t="n"/>
      <c r="I512" s="21" t="n"/>
      <c r="J512" s="22" t="n"/>
      <c r="K512" s="11" t="n"/>
      <c r="L512" s="11" t="inlineStr">
        <is>
          <t>Latest accounts period ended 6.8 months before scoring</t>
        </is>
      </c>
      <c r="M512" s="11" t="inlineStr">
        <is>
          <t>Full appointed representative: fixed smaller protective adjustment (FRN 994300)</t>
        </is>
      </c>
      <c r="N512" s="11" t="inlineStr">
        <is>
          <t>Full AR</t>
        </is>
      </c>
      <c r="O512" s="11" t="inlineStr"/>
      <c r="P512" s="11" t="b">
        <v>0</v>
      </c>
      <c r="Q512" s="11" t="b">
        <v>0</v>
      </c>
      <c r="R512" s="11" t="b">
        <v>0</v>
      </c>
      <c r="S512" s="11" t="b">
        <v>0</v>
      </c>
      <c r="T512" s="11" t="b">
        <v>0</v>
      </c>
      <c r="U512" s="11" t="b">
        <v>0</v>
      </c>
      <c r="V512" s="22" t="n">
        <v>0</v>
      </c>
      <c r="W512" s="11" t="b">
        <v>0</v>
      </c>
      <c r="X512" s="11" t="b">
        <v>0</v>
      </c>
      <c r="Y512" s="11" t="b">
        <v>0</v>
      </c>
      <c r="Z512" s="23" t="b">
        <v>1</v>
      </c>
      <c r="AA512" s="11" t="b">
        <v>0</v>
      </c>
      <c r="AB512" s="11" t="b">
        <v>0</v>
      </c>
      <c r="AC512" s="11" t="inlineStr">
        <is>
          <t>Sat Oct 24 2026 07:25:27 GMT+0000 (Coordinated Universal Time)</t>
        </is>
      </c>
      <c r="AD512" s="25" t="n">
        <v>3.64</v>
      </c>
      <c r="AE512" s="11" t="inlineStr"/>
      <c r="AF512" s="11" t="inlineStr"/>
      <c r="AG512" s="11" t="inlineStr"/>
    </row>
    <row r="513">
      <c r="A513" s="11" t="inlineStr">
        <is>
          <t>11316455</t>
        </is>
      </c>
      <c r="B513" s="11" t="n">
        <v>825222</v>
      </c>
      <c r="C513" s="11" t="inlineStr">
        <is>
          <t>ZENTAL (BARNET) LTD</t>
        </is>
      </c>
      <c r="D513" s="11" t="inlineStr">
        <is>
          <t>1: 825222</t>
        </is>
      </c>
      <c r="E513" s="19" t="n">
        <v>0.08577619471295474</v>
      </c>
      <c r="F513" s="12" t="inlineStr">
        <is>
          <t>Low</t>
        </is>
      </c>
      <c r="G513" s="19" t="n">
        <v>0.001619</v>
      </c>
      <c r="H513" s="20" t="n"/>
      <c r="I513" s="21" t="n"/>
      <c r="J513" s="22" t="n"/>
      <c r="K513" s="11" t="n"/>
      <c r="L513" s="11" t="inlineStr">
        <is>
          <t>Latest accounts period ended 9.8 months before scoring</t>
        </is>
      </c>
      <c r="M513" s="11" t="inlineStr">
        <is>
          <t>Acts as principal to one or more Appointed Representatives (FRN 825222)</t>
        </is>
      </c>
      <c r="N513" s="11" t="inlineStr">
        <is>
          <t>Not an AR</t>
        </is>
      </c>
      <c r="O513" s="11" t="inlineStr"/>
      <c r="P513" s="11" t="b">
        <v>0</v>
      </c>
      <c r="Q513" s="11" t="b">
        <v>0</v>
      </c>
      <c r="R513" s="11" t="b">
        <v>0</v>
      </c>
      <c r="S513" s="11" t="b">
        <v>0</v>
      </c>
      <c r="T513" s="11" t="b">
        <v>0</v>
      </c>
      <c r="U513" s="11" t="b">
        <v>0</v>
      </c>
      <c r="V513" s="22" t="n">
        <v>0</v>
      </c>
      <c r="W513" s="11" t="b">
        <v>0</v>
      </c>
      <c r="X513" s="11" t="b">
        <v>0</v>
      </c>
      <c r="Y513" s="23" t="b">
        <v>1</v>
      </c>
      <c r="Z513" s="11" t="b">
        <v>0</v>
      </c>
      <c r="AA513" s="11" t="b">
        <v>0</v>
      </c>
      <c r="AB513" s="11" t="b">
        <v>0</v>
      </c>
      <c r="AC513" s="11" t="inlineStr">
        <is>
          <t>Sat Oct 24 2026 07:25:25 GMT+0000 (Coordinated Universal Time)</t>
        </is>
      </c>
      <c r="AD513" s="25" t="n">
        <v>8.52</v>
      </c>
      <c r="AE513" s="11" t="inlineStr"/>
      <c r="AF513" s="11" t="inlineStr"/>
      <c r="AG513" s="11" t="inlineStr"/>
    </row>
    <row r="514">
      <c r="A514" s="11" t="inlineStr">
        <is>
          <t>04173105</t>
        </is>
      </c>
      <c r="B514" s="11" t="n">
        <v>705662</v>
      </c>
      <c r="C514" s="11" t="inlineStr">
        <is>
          <t>LOGAN CARPETS LIMITED</t>
        </is>
      </c>
      <c r="D514" s="11" t="inlineStr">
        <is>
          <t>1: 705662</t>
        </is>
      </c>
      <c r="E514" s="19" t="n">
        <v>0.08577574082771316</v>
      </c>
      <c r="F514" s="12" t="inlineStr">
        <is>
          <t>Low</t>
        </is>
      </c>
      <c r="G514" s="19" t="n">
        <v>0.007167</v>
      </c>
      <c r="H514" s="20" t="n"/>
      <c r="I514" s="21" t="n"/>
      <c r="J514" s="22" t="n"/>
      <c r="K514" s="11" t="n"/>
      <c r="L514" s="11" t="inlineStr">
        <is>
          <t>Latest accounts period ended 6.8 months before scoring</t>
        </is>
      </c>
      <c r="M514" s="11" t="inlineStr">
        <is>
          <t>Full appointed representative: fixed smaller protective adjustment (FRN 705662)</t>
        </is>
      </c>
      <c r="N514" s="11" t="inlineStr">
        <is>
          <t>Full AR</t>
        </is>
      </c>
      <c r="O514" s="11" t="inlineStr"/>
      <c r="P514" s="11" t="b">
        <v>0</v>
      </c>
      <c r="Q514" s="11" t="b">
        <v>0</v>
      </c>
      <c r="R514" s="11" t="b">
        <v>0</v>
      </c>
      <c r="S514" s="11" t="b">
        <v>0</v>
      </c>
      <c r="T514" s="11" t="b">
        <v>0</v>
      </c>
      <c r="U514" s="11" t="b">
        <v>0</v>
      </c>
      <c r="V514" s="22" t="n">
        <v>0</v>
      </c>
      <c r="W514" s="11" t="b">
        <v>0</v>
      </c>
      <c r="X514" s="11" t="b">
        <v>0</v>
      </c>
      <c r="Y514" s="11" t="b">
        <v>0</v>
      </c>
      <c r="Z514" s="23" t="b">
        <v>1</v>
      </c>
      <c r="AA514" s="11" t="b">
        <v>0</v>
      </c>
      <c r="AB514" s="11" t="b">
        <v>0</v>
      </c>
      <c r="AC514" s="11" t="inlineStr">
        <is>
          <t>Sat Oct 24 2026 07:25:15 GMT+0000 (Coordinated Universal Time)</t>
        </is>
      </c>
      <c r="AD514" s="25" t="n">
        <v>25.63</v>
      </c>
      <c r="AE514" s="11" t="inlineStr"/>
      <c r="AF514" s="11" t="inlineStr"/>
      <c r="AG514" s="11" t="inlineStr"/>
    </row>
    <row r="515">
      <c r="A515" s="11" t="inlineStr">
        <is>
          <t>13994785</t>
        </is>
      </c>
      <c r="B515" s="11" t="n">
        <v>1052400</v>
      </c>
      <c r="C515" s="11" t="inlineStr">
        <is>
          <t>SIDNEY CURTIS FINANCIAL LIMITED</t>
        </is>
      </c>
      <c r="D515" s="11" t="inlineStr">
        <is>
          <t>1: 1052400</t>
        </is>
      </c>
      <c r="E515" s="19" t="n">
        <v>0.08566031373241527</v>
      </c>
      <c r="F515" s="12" t="inlineStr">
        <is>
          <t>Low</t>
        </is>
      </c>
      <c r="G515" s="19" t="n">
        <v>0.006146</v>
      </c>
      <c r="H515" s="20" t="n"/>
      <c r="I515" s="21" t="n"/>
      <c r="J515" s="22" t="n"/>
      <c r="K515" s="11" t="n"/>
      <c r="L515" s="11" t="inlineStr">
        <is>
          <t>Latest accounts period ended 6.8 months before scoring</t>
        </is>
      </c>
      <c r="M515" s="11" t="inlineStr">
        <is>
          <t>Full appointed representative: fixed smaller protective adjustment (FRN 1052400)</t>
        </is>
      </c>
      <c r="N515" s="11" t="inlineStr">
        <is>
          <t>Full AR</t>
        </is>
      </c>
      <c r="O515" s="11" t="inlineStr"/>
      <c r="P515" s="11" t="b">
        <v>0</v>
      </c>
      <c r="Q515" s="11" t="b">
        <v>0</v>
      </c>
      <c r="R515" s="11" t="b">
        <v>0</v>
      </c>
      <c r="S515" s="11" t="b">
        <v>0</v>
      </c>
      <c r="T515" s="11" t="b">
        <v>0</v>
      </c>
      <c r="U515" s="11" t="b">
        <v>0</v>
      </c>
      <c r="V515" s="22" t="n">
        <v>0</v>
      </c>
      <c r="W515" s="11" t="b">
        <v>0</v>
      </c>
      <c r="X515" s="11" t="b">
        <v>0</v>
      </c>
      <c r="Y515" s="11" t="b">
        <v>0</v>
      </c>
      <c r="Z515" s="23" t="b">
        <v>1</v>
      </c>
      <c r="AA515" s="11" t="b">
        <v>0</v>
      </c>
      <c r="AB515" s="11" t="b">
        <v>0</v>
      </c>
      <c r="AC515" s="11" t="inlineStr">
        <is>
          <t>Sat Oct 24 2026 07:25:27 GMT+0000 (Coordinated Universal Time)</t>
        </is>
      </c>
      <c r="AD515" s="25" t="n">
        <v>4.59</v>
      </c>
      <c r="AE515" s="11" t="inlineStr"/>
      <c r="AF515" s="11" t="inlineStr"/>
      <c r="AG515" s="11" t="inlineStr"/>
    </row>
    <row r="516">
      <c r="A516" s="11" t="inlineStr">
        <is>
          <t>08181768</t>
        </is>
      </c>
      <c r="B516" s="11" t="n">
        <v>446804</v>
      </c>
      <c r="C516" s="11" t="inlineStr">
        <is>
          <t>NEW FOREST WEALTH MANAGEMENT LIMITED</t>
        </is>
      </c>
      <c r="D516" s="11" t="inlineStr">
        <is>
          <t>1: 446804</t>
        </is>
      </c>
      <c r="E516" s="19" t="n">
        <v>0.08457523821442316</v>
      </c>
      <c r="F516" s="12" t="inlineStr">
        <is>
          <t>Low</t>
        </is>
      </c>
      <c r="G516" s="19" t="n">
        <v>0.002076</v>
      </c>
      <c r="H516" s="20" t="n"/>
      <c r="I516" s="21" t="n"/>
      <c r="J516" s="22" t="n"/>
      <c r="K516" s="11" t="n"/>
      <c r="L516" s="11" t="inlineStr">
        <is>
          <t>Latest accounts period ended 18.8 months before scoring</t>
        </is>
      </c>
      <c r="M516" s="11" t="inlineStr">
        <is>
          <t>Full appointed representative: fixed smaller protective adjustment (FRN 446804)</t>
        </is>
      </c>
      <c r="N516" s="11" t="inlineStr">
        <is>
          <t>Full AR</t>
        </is>
      </c>
      <c r="O516" s="11" t="inlineStr"/>
      <c r="P516" s="11" t="b">
        <v>0</v>
      </c>
      <c r="Q516" s="11" t="b">
        <v>0</v>
      </c>
      <c r="R516" s="11" t="b">
        <v>0</v>
      </c>
      <c r="S516" s="11" t="b">
        <v>0</v>
      </c>
      <c r="T516" s="11" t="b">
        <v>0</v>
      </c>
      <c r="U516" s="11" t="b">
        <v>0</v>
      </c>
      <c r="V516" s="22" t="n">
        <v>0</v>
      </c>
      <c r="W516" s="11" t="b">
        <v>0</v>
      </c>
      <c r="X516" s="11" t="b">
        <v>0</v>
      </c>
      <c r="Y516" s="11" t="b">
        <v>0</v>
      </c>
      <c r="Z516" s="23" t="b">
        <v>1</v>
      </c>
      <c r="AA516" s="11" t="b">
        <v>0</v>
      </c>
      <c r="AB516" s="11" t="b">
        <v>0</v>
      </c>
      <c r="AC516" s="11" t="inlineStr">
        <is>
          <t>Sat Oct 24 2026 07:25:21 GMT+0000 (Coordinated Universal Time)</t>
        </is>
      </c>
      <c r="AD516" s="25" t="n">
        <v>14.19</v>
      </c>
      <c r="AE516" s="11" t="inlineStr"/>
      <c r="AF516" s="11" t="inlineStr"/>
      <c r="AG516" s="11" t="inlineStr"/>
    </row>
    <row r="517">
      <c r="A517" s="11" t="inlineStr">
        <is>
          <t>03742591</t>
        </is>
      </c>
      <c r="B517" s="11" t="n">
        <v>612879</v>
      </c>
      <c r="C517" s="11" t="inlineStr">
        <is>
          <t>WOODWARDS' OF RIPLEY LIMITED</t>
        </is>
      </c>
      <c r="D517" s="11" t="inlineStr">
        <is>
          <t>1: 612879</t>
        </is>
      </c>
      <c r="E517" s="19" t="n">
        <v>0.08456226411983592</v>
      </c>
      <c r="F517" s="12" t="inlineStr">
        <is>
          <t>Low</t>
        </is>
      </c>
      <c r="G517" s="19" t="n">
        <v>0.002722</v>
      </c>
      <c r="H517" s="20" t="n"/>
      <c r="I517" s="21" t="n"/>
      <c r="J517" s="22" t="n"/>
      <c r="K517" s="11" t="n"/>
      <c r="L517" s="11" t="inlineStr">
        <is>
          <t>Net assets declining year-on-year; Latest accounts period ended 13.8 months before scoring</t>
        </is>
      </c>
      <c r="M517" s="11" t="inlineStr">
        <is>
          <t>Full appointed representative: fixed smaller protective adjustment (FRN 612879)</t>
        </is>
      </c>
      <c r="N517" s="11" t="inlineStr">
        <is>
          <t>Full AR</t>
        </is>
      </c>
      <c r="O517" s="11" t="inlineStr"/>
      <c r="P517" s="11" t="b">
        <v>0</v>
      </c>
      <c r="Q517" s="11" t="b">
        <v>0</v>
      </c>
      <c r="R517" s="23" t="b">
        <v>1</v>
      </c>
      <c r="S517" s="11" t="b">
        <v>0</v>
      </c>
      <c r="T517" s="11" t="b">
        <v>0</v>
      </c>
      <c r="U517" s="11" t="b">
        <v>0</v>
      </c>
      <c r="V517" s="22" t="n">
        <v>0</v>
      </c>
      <c r="W517" s="11" t="b">
        <v>0</v>
      </c>
      <c r="X517" s="11" t="b">
        <v>0</v>
      </c>
      <c r="Y517" s="11" t="b">
        <v>0</v>
      </c>
      <c r="Z517" s="23" t="b">
        <v>1</v>
      </c>
      <c r="AA517" s="11" t="b">
        <v>0</v>
      </c>
      <c r="AB517" s="11" t="b">
        <v>0</v>
      </c>
      <c r="AC517" s="11" t="inlineStr">
        <is>
          <t>Sat Oct 24 2026 07:25:15 GMT+0000 (Coordinated Universal Time)</t>
        </is>
      </c>
      <c r="AD517" s="25" t="n">
        <v>27.57</v>
      </c>
      <c r="AE517" s="11" t="inlineStr"/>
      <c r="AF517" s="11" t="inlineStr"/>
      <c r="AG517" s="11" t="inlineStr"/>
    </row>
    <row r="518">
      <c r="A518" s="11" t="inlineStr">
        <is>
          <t>11282844</t>
        </is>
      </c>
      <c r="B518" s="11" t="n">
        <v>809192</v>
      </c>
      <c r="C518" s="11" t="inlineStr">
        <is>
          <t>HARWOOD FINANCIAL PLANNING LIMITED</t>
        </is>
      </c>
      <c r="D518" s="11" t="inlineStr">
        <is>
          <t>1: 809192</t>
        </is>
      </c>
      <c r="E518" s="19" t="n">
        <v>0.08021726409954522</v>
      </c>
      <c r="F518" s="12" t="inlineStr">
        <is>
          <t>Low</t>
        </is>
      </c>
      <c r="G518" s="19" t="n">
        <v>0.002076</v>
      </c>
      <c r="H518" s="20" t="n"/>
      <c r="I518" s="21" t="n"/>
      <c r="J518" s="22" t="n"/>
      <c r="K518" s="11" t="n"/>
      <c r="L518" s="11" t="inlineStr">
        <is>
          <t>Latest accounts period ended 6.8 months before scoring</t>
        </is>
      </c>
      <c r="M518" s="11" t="inlineStr"/>
      <c r="N518" s="11" t="inlineStr">
        <is>
          <t>Not an AR</t>
        </is>
      </c>
      <c r="O518" s="11" t="inlineStr"/>
      <c r="P518" s="11" t="b">
        <v>0</v>
      </c>
      <c r="Q518" s="11" t="b">
        <v>0</v>
      </c>
      <c r="R518" s="11" t="b">
        <v>0</v>
      </c>
      <c r="S518" s="11" t="b">
        <v>0</v>
      </c>
      <c r="T518" s="11" t="b">
        <v>0</v>
      </c>
      <c r="U518" s="11" t="b">
        <v>0</v>
      </c>
      <c r="V518" s="22" t="n">
        <v>0</v>
      </c>
      <c r="W518" s="11" t="b">
        <v>0</v>
      </c>
      <c r="X518" s="11" t="b">
        <v>0</v>
      </c>
      <c r="Y518" s="11" t="b">
        <v>0</v>
      </c>
      <c r="Z518" s="11" t="b">
        <v>0</v>
      </c>
      <c r="AA518" s="11" t="b">
        <v>0</v>
      </c>
      <c r="AB518" s="11" t="b">
        <v>0</v>
      </c>
      <c r="AC518" s="11" t="inlineStr">
        <is>
          <t>Sat Oct 24 2026 07:25:24 GMT+0000 (Coordinated Universal Time)</t>
        </is>
      </c>
      <c r="AD518" s="25" t="n">
        <v>8.57</v>
      </c>
      <c r="AE518" s="11" t="inlineStr"/>
      <c r="AF518" s="11" t="inlineStr"/>
      <c r="AG518" s="11" t="inlineStr"/>
    </row>
    <row r="519">
      <c r="A519" s="11" t="inlineStr">
        <is>
          <t>SC545434</t>
        </is>
      </c>
      <c r="B519" s="11" t="n">
        <v>1000728</v>
      </c>
      <c r="C519" s="11" t="inlineStr">
        <is>
          <t>EMPIRE MORTGAGES LTD</t>
        </is>
      </c>
      <c r="D519" s="11" t="inlineStr">
        <is>
          <t>1: 1000728</t>
        </is>
      </c>
      <c r="E519" s="19" t="n">
        <v>0.07996114461511865</v>
      </c>
      <c r="F519" s="12" t="inlineStr">
        <is>
          <t>Low</t>
        </is>
      </c>
      <c r="G519" s="19" t="n">
        <v>0.001525</v>
      </c>
      <c r="H519" s="20" t="n"/>
      <c r="I519" s="21" t="n"/>
      <c r="J519" s="22" t="n"/>
      <c r="K519" s="11" t="n"/>
      <c r="L519" s="11" t="inlineStr">
        <is>
          <t>Latest accounts period ended 18.8 months before scoring</t>
        </is>
      </c>
      <c r="M519" s="11" t="inlineStr">
        <is>
          <t>Full appointed representative: fixed smaller protective adjustment (FRN 1000728)</t>
        </is>
      </c>
      <c r="N519" s="11" t="inlineStr">
        <is>
          <t>Full AR</t>
        </is>
      </c>
      <c r="O519" s="11" t="inlineStr"/>
      <c r="P519" s="11" t="b">
        <v>0</v>
      </c>
      <c r="Q519" s="11" t="b">
        <v>0</v>
      </c>
      <c r="R519" s="11" t="b">
        <v>0</v>
      </c>
      <c r="S519" s="11" t="b">
        <v>0</v>
      </c>
      <c r="T519" s="11" t="b">
        <v>0</v>
      </c>
      <c r="U519" s="11" t="b">
        <v>0</v>
      </c>
      <c r="V519" s="22" t="n">
        <v>1</v>
      </c>
      <c r="W519" s="11" t="b">
        <v>0</v>
      </c>
      <c r="X519" s="11" t="b">
        <v>0</v>
      </c>
      <c r="Y519" s="11" t="b">
        <v>0</v>
      </c>
      <c r="Z519" s="23" t="b">
        <v>1</v>
      </c>
      <c r="AA519" s="11" t="b">
        <v>0</v>
      </c>
      <c r="AB519" s="11" t="b">
        <v>0</v>
      </c>
      <c r="AC519" s="11" t="inlineStr">
        <is>
          <t>Sat Oct 24 2026 07:25:30 GMT+0000 (Coordinated Universal Time)</t>
        </is>
      </c>
      <c r="AD519" s="25" t="n">
        <v>10.11</v>
      </c>
      <c r="AE519" s="11" t="inlineStr"/>
      <c r="AF519" s="11" t="inlineStr"/>
      <c r="AG519" s="11" t="inlineStr"/>
    </row>
    <row r="520">
      <c r="A520" s="11" t="inlineStr">
        <is>
          <t>11400997</t>
        </is>
      </c>
      <c r="B520" s="11" t="n">
        <v>947770</v>
      </c>
      <c r="C520" s="11" t="inlineStr">
        <is>
          <t>TJPD LIMITED</t>
        </is>
      </c>
      <c r="D520" s="11" t="inlineStr">
        <is>
          <t>1: 947770</t>
        </is>
      </c>
      <c r="E520" s="19" t="n">
        <v>0.07995839722266219</v>
      </c>
      <c r="F520" s="12" t="inlineStr">
        <is>
          <t>Low</t>
        </is>
      </c>
      <c r="G520" s="19" t="n">
        <v>0.001525</v>
      </c>
      <c r="H520" s="20" t="n"/>
      <c r="I520" s="21" t="n"/>
      <c r="J520" s="22" t="n"/>
      <c r="K520" s="11" t="n"/>
      <c r="L520" s="11" t="inlineStr">
        <is>
          <t>Net assets declining year-on-year; Latest accounts period ended 6.8 months before scoring</t>
        </is>
      </c>
      <c r="M520" s="11" t="inlineStr"/>
      <c r="N520" s="11" t="inlineStr">
        <is>
          <t>Not an AR</t>
        </is>
      </c>
      <c r="O520" s="11" t="inlineStr"/>
      <c r="P520" s="11" t="b">
        <v>0</v>
      </c>
      <c r="Q520" s="11" t="b">
        <v>0</v>
      </c>
      <c r="R520" s="23" t="b">
        <v>1</v>
      </c>
      <c r="S520" s="11" t="b">
        <v>0</v>
      </c>
      <c r="T520" s="11" t="b">
        <v>0</v>
      </c>
      <c r="U520" s="11" t="b">
        <v>0</v>
      </c>
      <c r="V520" s="22" t="n">
        <v>0</v>
      </c>
      <c r="W520" s="11" t="b">
        <v>0</v>
      </c>
      <c r="X520" s="11" t="b">
        <v>0</v>
      </c>
      <c r="Y520" s="11" t="b">
        <v>0</v>
      </c>
      <c r="Z520" s="11" t="b">
        <v>0</v>
      </c>
      <c r="AA520" s="11" t="b">
        <v>0</v>
      </c>
      <c r="AB520" s="11" t="b">
        <v>0</v>
      </c>
      <c r="AC520" s="11" t="inlineStr">
        <is>
          <t>Sat Oct 24 2026 07:25:25 GMT+0000 (Coordinated Universal Time)</t>
        </is>
      </c>
      <c r="AD520" s="25" t="n">
        <v>8.380000000000001</v>
      </c>
      <c r="AE520" s="11" t="inlineStr"/>
      <c r="AF520" s="11" t="inlineStr"/>
      <c r="AG520" s="11" t="inlineStr"/>
    </row>
    <row r="521">
      <c r="A521" s="11" t="inlineStr">
        <is>
          <t>09268898</t>
        </is>
      </c>
      <c r="B521" s="11" t="n">
        <v>656937</v>
      </c>
      <c r="C521" s="11" t="inlineStr">
        <is>
          <t>LTRAD FINANCIAL SERVICES LTD</t>
        </is>
      </c>
      <c r="D521" s="11" t="inlineStr">
        <is>
          <t>1: 656937</t>
        </is>
      </c>
      <c r="E521" s="19" t="n">
        <v>0.07918483677032767</v>
      </c>
      <c r="F521" s="12" t="inlineStr">
        <is>
          <t>Low</t>
        </is>
      </c>
      <c r="G521" s="19" t="n">
        <v>0.002722</v>
      </c>
      <c r="H521" s="20" t="n"/>
      <c r="I521" s="21" t="n"/>
      <c r="J521" s="22" t="n"/>
      <c r="K521" s="11" t="n"/>
      <c r="L521" s="11" t="inlineStr">
        <is>
          <t>Net assets declining year-on-year; Latest accounts period ended 11.8 months before scoring</t>
        </is>
      </c>
      <c r="M521" s="11" t="inlineStr">
        <is>
          <t>Full appointed representative: fixed smaller protective adjustment (FRN 656937)</t>
        </is>
      </c>
      <c r="N521" s="11" t="inlineStr">
        <is>
          <t>Full AR</t>
        </is>
      </c>
      <c r="O521" s="11" t="inlineStr"/>
      <c r="P521" s="11" t="b">
        <v>0</v>
      </c>
      <c r="Q521" s="11" t="b">
        <v>0</v>
      </c>
      <c r="R521" s="23" t="b">
        <v>1</v>
      </c>
      <c r="S521" s="11" t="b">
        <v>0</v>
      </c>
      <c r="T521" s="11" t="b">
        <v>0</v>
      </c>
      <c r="U521" s="11" t="b">
        <v>0</v>
      </c>
      <c r="V521" s="22" t="n">
        <v>0</v>
      </c>
      <c r="W521" s="11" t="b">
        <v>0</v>
      </c>
      <c r="X521" s="11" t="b">
        <v>0</v>
      </c>
      <c r="Y521" s="11" t="b">
        <v>0</v>
      </c>
      <c r="Z521" s="23" t="b">
        <v>1</v>
      </c>
      <c r="AA521" s="11" t="b">
        <v>0</v>
      </c>
      <c r="AB521" s="11" t="b">
        <v>0</v>
      </c>
      <c r="AC521" s="11" t="inlineStr">
        <is>
          <t>Sat Oct 24 2026 07:25:22 GMT+0000 (Coordinated Universal Time)</t>
        </is>
      </c>
      <c r="AD521" s="25" t="n">
        <v>12.02</v>
      </c>
      <c r="AE521" s="11" t="inlineStr"/>
      <c r="AF521" s="11" t="inlineStr"/>
      <c r="AG521" s="11" t="inlineStr"/>
    </row>
    <row r="522">
      <c r="A522" s="11" t="inlineStr">
        <is>
          <t>17193354</t>
        </is>
      </c>
      <c r="B522" s="11" t="n">
        <v>1062054</v>
      </c>
      <c r="C522" s="11" t="inlineStr">
        <is>
          <t>SPN RETAIL LIMITED</t>
        </is>
      </c>
      <c r="D522" s="11" t="inlineStr">
        <is>
          <t>1: 1062054</t>
        </is>
      </c>
      <c r="E522" s="19" t="n">
        <v>0.07861493856004065</v>
      </c>
      <c r="F522" s="12" t="inlineStr">
        <is>
          <t>Low</t>
        </is>
      </c>
      <c r="G522" s="19" t="n">
        <v>0.001015</v>
      </c>
      <c r="H522" s="20" t="n"/>
      <c r="I522" s="21" t="n"/>
      <c r="J522" s="22" t="n"/>
      <c r="K522" s="11" t="n"/>
      <c r="L522" s="11" t="inlineStr">
        <is>
          <t>Accounts not held: neutral accounts-age imputation, not a missing-information penalty</t>
        </is>
      </c>
      <c r="M522" s="11" t="inlineStr"/>
      <c r="N522" s="11" t="inlineStr">
        <is>
          <t>Not an AR</t>
        </is>
      </c>
      <c r="O522" s="11" t="inlineStr"/>
      <c r="P522" s="11" t="b">
        <v>0</v>
      </c>
      <c r="Q522" s="11" t="b">
        <v>0</v>
      </c>
      <c r="R522" s="11" t="b">
        <v>0</v>
      </c>
      <c r="S522" s="11" t="b">
        <v>0</v>
      </c>
      <c r="T522" s="11" t="b">
        <v>0</v>
      </c>
      <c r="U522" s="11" t="b">
        <v>0</v>
      </c>
      <c r="V522" s="22" t="n">
        <v>0</v>
      </c>
      <c r="W522" s="11" t="b">
        <v>0</v>
      </c>
      <c r="X522" s="11" t="b">
        <v>0</v>
      </c>
      <c r="Y522" s="11" t="b">
        <v>0</v>
      </c>
      <c r="Z522" s="11" t="b">
        <v>0</v>
      </c>
      <c r="AA522" s="11" t="b">
        <v>0</v>
      </c>
      <c r="AB522" s="11" t="b">
        <v>0</v>
      </c>
      <c r="AC522" s="11" t="inlineStr">
        <is>
          <t>Sat Oct 24 2026 07:25:29 GMT+0000 (Coordinated Universal Time)</t>
        </is>
      </c>
      <c r="AD522" s="25" t="n">
        <v>0.48</v>
      </c>
      <c r="AE522" s="11" t="inlineStr"/>
      <c r="AF522" s="11" t="inlineStr"/>
      <c r="AG522" s="11" t="inlineStr"/>
    </row>
    <row r="523">
      <c r="A523" s="11" t="inlineStr">
        <is>
          <t>17139404</t>
        </is>
      </c>
      <c r="B523" s="11" t="n">
        <v>1059062</v>
      </c>
      <c r="C523" s="11" t="inlineStr">
        <is>
          <t>SHANZ RETAIL LIMITED</t>
        </is>
      </c>
      <c r="D523" s="11" t="inlineStr">
        <is>
          <t>1: 1059062</t>
        </is>
      </c>
      <c r="E523" s="19" t="n">
        <v>0.07858340713070902</v>
      </c>
      <c r="F523" s="12" t="inlineStr">
        <is>
          <t>Low</t>
        </is>
      </c>
      <c r="G523" s="19" t="n">
        <v>0.001015</v>
      </c>
      <c r="H523" s="20" t="n"/>
      <c r="I523" s="21" t="n"/>
      <c r="J523" s="22" t="n"/>
      <c r="K523" s="11" t="n"/>
      <c r="L523" s="11" t="inlineStr">
        <is>
          <t>Accounts not held: neutral accounts-age imputation, not a missing-information penalty</t>
        </is>
      </c>
      <c r="M523" s="11" t="inlineStr"/>
      <c r="N523" s="11" t="inlineStr">
        <is>
          <t>Not an AR</t>
        </is>
      </c>
      <c r="O523" s="11" t="inlineStr"/>
      <c r="P523" s="11" t="b">
        <v>0</v>
      </c>
      <c r="Q523" s="11" t="b">
        <v>0</v>
      </c>
      <c r="R523" s="11" t="b">
        <v>0</v>
      </c>
      <c r="S523" s="11" t="b">
        <v>0</v>
      </c>
      <c r="T523" s="11" t="b">
        <v>0</v>
      </c>
      <c r="U523" s="11" t="b">
        <v>0</v>
      </c>
      <c r="V523" s="22" t="n">
        <v>0</v>
      </c>
      <c r="W523" s="11" t="b">
        <v>0</v>
      </c>
      <c r="X523" s="11" t="b">
        <v>0</v>
      </c>
      <c r="Y523" s="11" t="b">
        <v>0</v>
      </c>
      <c r="Z523" s="11" t="b">
        <v>0</v>
      </c>
      <c r="AA523" s="11" t="b">
        <v>0</v>
      </c>
      <c r="AB523" s="11" t="b">
        <v>0</v>
      </c>
      <c r="AC523" s="11" t="inlineStr">
        <is>
          <t>Sat Oct 24 2026 07:25:29 GMT+0000 (Coordinated Universal Time)</t>
        </is>
      </c>
      <c r="AD523" s="25" t="n">
        <v>0.55</v>
      </c>
      <c r="AE523" s="11" t="inlineStr"/>
      <c r="AF523" s="11" t="inlineStr"/>
      <c r="AG523" s="11" t="inlineStr"/>
    </row>
    <row r="524">
      <c r="A524" s="11" t="inlineStr">
        <is>
          <t>17106983</t>
        </is>
      </c>
      <c r="B524" s="11" t="n">
        <v>1057600</v>
      </c>
      <c r="C524" s="11" t="inlineStr">
        <is>
          <t>TEJVEER LIMITED</t>
        </is>
      </c>
      <c r="D524" s="11" t="inlineStr">
        <is>
          <t>1: 1057600</t>
        </is>
      </c>
      <c r="E524" s="19" t="n">
        <v>0.07855976615082187</v>
      </c>
      <c r="F524" s="12" t="inlineStr">
        <is>
          <t>Low</t>
        </is>
      </c>
      <c r="G524" s="19" t="n">
        <v>0.001015</v>
      </c>
      <c r="H524" s="20" t="n"/>
      <c r="I524" s="21" t="n"/>
      <c r="J524" s="22" t="n"/>
      <c r="K524" s="11" t="n"/>
      <c r="L524" s="11" t="inlineStr">
        <is>
          <t>Accounts not held: neutral accounts-age imputation, not a missing-information penalty</t>
        </is>
      </c>
      <c r="M524" s="11" t="inlineStr"/>
      <c r="N524" s="11" t="inlineStr">
        <is>
          <t>Not an AR</t>
        </is>
      </c>
      <c r="O524" s="11" t="inlineStr"/>
      <c r="P524" s="11" t="b">
        <v>0</v>
      </c>
      <c r="Q524" s="11" t="b">
        <v>0</v>
      </c>
      <c r="R524" s="11" t="b">
        <v>0</v>
      </c>
      <c r="S524" s="11" t="b">
        <v>0</v>
      </c>
      <c r="T524" s="11" t="b">
        <v>0</v>
      </c>
      <c r="U524" s="11" t="b">
        <v>0</v>
      </c>
      <c r="V524" s="22" t="n">
        <v>0</v>
      </c>
      <c r="W524" s="11" t="b">
        <v>0</v>
      </c>
      <c r="X524" s="11" t="b">
        <v>0</v>
      </c>
      <c r="Y524" s="11" t="b">
        <v>0</v>
      </c>
      <c r="Z524" s="11" t="b">
        <v>0</v>
      </c>
      <c r="AA524" s="11" t="b">
        <v>0</v>
      </c>
      <c r="AB524" s="11" t="b">
        <v>0</v>
      </c>
      <c r="AC524" s="11" t="inlineStr">
        <is>
          <t>Sat Oct 24 2026 07:25:29 GMT+0000 (Coordinated Universal Time)</t>
        </is>
      </c>
      <c r="AD524" s="25" t="n">
        <v>0.6</v>
      </c>
      <c r="AE524" s="11" t="inlineStr"/>
      <c r="AF524" s="11" t="inlineStr"/>
      <c r="AG524" s="11" t="inlineStr"/>
    </row>
    <row r="525">
      <c r="A525" s="11" t="inlineStr">
        <is>
          <t>17049718</t>
        </is>
      </c>
      <c r="B525" s="11" t="n">
        <v>1059995</v>
      </c>
      <c r="C525" s="11" t="inlineStr">
        <is>
          <t>DHIYA TRADING LIMITED</t>
        </is>
      </c>
      <c r="D525" s="11" t="inlineStr">
        <is>
          <t>1: 1059995</t>
        </is>
      </c>
      <c r="E525" s="19" t="n">
        <v>0.07852825496441029</v>
      </c>
      <c r="F525" s="12" t="inlineStr">
        <is>
          <t>Low</t>
        </is>
      </c>
      <c r="G525" s="19" t="n">
        <v>0.001015</v>
      </c>
      <c r="H525" s="20" t="n"/>
      <c r="I525" s="21" t="n"/>
      <c r="J525" s="22" t="n"/>
      <c r="K525" s="11" t="n"/>
      <c r="L525" s="11" t="inlineStr">
        <is>
          <t>Accounts not held: neutral accounts-age imputation, not a missing-information penalty</t>
        </is>
      </c>
      <c r="M525" s="11" t="inlineStr"/>
      <c r="N525" s="11" t="inlineStr">
        <is>
          <t>Not an AR</t>
        </is>
      </c>
      <c r="O525" s="11" t="inlineStr"/>
      <c r="P525" s="11" t="b">
        <v>0</v>
      </c>
      <c r="Q525" s="11" t="b">
        <v>0</v>
      </c>
      <c r="R525" s="11" t="b">
        <v>0</v>
      </c>
      <c r="S525" s="11" t="b">
        <v>0</v>
      </c>
      <c r="T525" s="11" t="b">
        <v>0</v>
      </c>
      <c r="U525" s="11" t="b">
        <v>0</v>
      </c>
      <c r="V525" s="22" t="n">
        <v>0</v>
      </c>
      <c r="W525" s="11" t="b">
        <v>0</v>
      </c>
      <c r="X525" s="11" t="b">
        <v>0</v>
      </c>
      <c r="Y525" s="11" t="b">
        <v>0</v>
      </c>
      <c r="Z525" s="11" t="b">
        <v>0</v>
      </c>
      <c r="AA525" s="11" t="b">
        <v>0</v>
      </c>
      <c r="AB525" s="11" t="b">
        <v>0</v>
      </c>
      <c r="AC525" s="11" t="inlineStr">
        <is>
          <t>Sat Oct 24 2026 07:25:29 GMT+0000 (Coordinated Universal Time)</t>
        </is>
      </c>
      <c r="AD525" s="25" t="n">
        <v>0.66</v>
      </c>
      <c r="AE525" s="11" t="inlineStr"/>
      <c r="AF525" s="11" t="inlineStr"/>
      <c r="AG525" s="11" t="inlineStr"/>
    </row>
    <row r="526">
      <c r="A526" s="11" t="inlineStr">
        <is>
          <t>17038929</t>
        </is>
      </c>
      <c r="B526" s="11" t="n">
        <v>1054618</v>
      </c>
      <c r="C526" s="11" t="inlineStr">
        <is>
          <t>KOLLINS RETAIL LTD</t>
        </is>
      </c>
      <c r="D526" s="11" t="inlineStr">
        <is>
          <t>1: 1054618</t>
        </is>
      </c>
      <c r="E526" s="19" t="n">
        <v>0.07851906637990731</v>
      </c>
      <c r="F526" s="12" t="inlineStr">
        <is>
          <t>Low</t>
        </is>
      </c>
      <c r="G526" s="19" t="n">
        <v>0.001015</v>
      </c>
      <c r="H526" s="20" t="n"/>
      <c r="I526" s="21" t="n"/>
      <c r="J526" s="22" t="n"/>
      <c r="K526" s="11" t="n"/>
      <c r="L526" s="11" t="inlineStr">
        <is>
          <t>Accounts not held: neutral accounts-age imputation, not a missing-information penalty</t>
        </is>
      </c>
      <c r="M526" s="11" t="inlineStr"/>
      <c r="N526" s="11" t="inlineStr">
        <is>
          <t>Not an AR</t>
        </is>
      </c>
      <c r="O526" s="11" t="inlineStr"/>
      <c r="P526" s="11" t="b">
        <v>0</v>
      </c>
      <c r="Q526" s="11" t="b">
        <v>0</v>
      </c>
      <c r="R526" s="11" t="b">
        <v>0</v>
      </c>
      <c r="S526" s="11" t="b">
        <v>0</v>
      </c>
      <c r="T526" s="11" t="b">
        <v>0</v>
      </c>
      <c r="U526" s="11" t="b">
        <v>0</v>
      </c>
      <c r="V526" s="22" t="n">
        <v>0</v>
      </c>
      <c r="W526" s="11" t="b">
        <v>0</v>
      </c>
      <c r="X526" s="11" t="b">
        <v>0</v>
      </c>
      <c r="Y526" s="11" t="b">
        <v>0</v>
      </c>
      <c r="Z526" s="11" t="b">
        <v>0</v>
      </c>
      <c r="AA526" s="11" t="b">
        <v>0</v>
      </c>
      <c r="AB526" s="11" t="b">
        <v>0</v>
      </c>
      <c r="AC526" s="11" t="inlineStr">
        <is>
          <t>Sat Oct 24 2026 07:25:29 GMT+0000 (Coordinated Universal Time)</t>
        </is>
      </c>
      <c r="AD526" s="25" t="n">
        <v>0.68</v>
      </c>
      <c r="AE526" s="11" t="inlineStr"/>
      <c r="AF526" s="11" t="inlineStr"/>
      <c r="AG526" s="11" t="inlineStr"/>
    </row>
    <row r="527">
      <c r="A527" s="11" t="inlineStr">
        <is>
          <t>16976806</t>
        </is>
      </c>
      <c r="B527" s="11" t="n">
        <v>1059676</v>
      </c>
      <c r="C527" s="11" t="inlineStr">
        <is>
          <t>HVS TRADERS LTD</t>
        </is>
      </c>
      <c r="D527" s="11" t="inlineStr">
        <is>
          <t>1: 1059676</t>
        </is>
      </c>
      <c r="E527" s="19" t="n">
        <v>0.07848363390934622</v>
      </c>
      <c r="F527" s="12" t="inlineStr">
        <is>
          <t>Low</t>
        </is>
      </c>
      <c r="G527" s="19" t="n">
        <v>0.001015</v>
      </c>
      <c r="H527" s="20" t="n"/>
      <c r="I527" s="21" t="n"/>
      <c r="J527" s="22" t="n"/>
      <c r="K527" s="11" t="n"/>
      <c r="L527" s="11" t="inlineStr">
        <is>
          <t>Accounts not held: neutral accounts-age imputation, not a missing-information penalty</t>
        </is>
      </c>
      <c r="M527" s="11" t="inlineStr"/>
      <c r="N527" s="11" t="inlineStr">
        <is>
          <t>Not an AR</t>
        </is>
      </c>
      <c r="O527" s="11" t="inlineStr"/>
      <c r="P527" s="11" t="b">
        <v>0</v>
      </c>
      <c r="Q527" s="11" t="b">
        <v>0</v>
      </c>
      <c r="R527" s="11" t="b">
        <v>0</v>
      </c>
      <c r="S527" s="11" t="b">
        <v>0</v>
      </c>
      <c r="T527" s="11" t="b">
        <v>0</v>
      </c>
      <c r="U527" s="11" t="b">
        <v>0</v>
      </c>
      <c r="V527" s="22" t="n">
        <v>0</v>
      </c>
      <c r="W527" s="11" t="b">
        <v>0</v>
      </c>
      <c r="X527" s="11" t="b">
        <v>0</v>
      </c>
      <c r="Y527" s="11" t="b">
        <v>0</v>
      </c>
      <c r="Z527" s="11" t="b">
        <v>0</v>
      </c>
      <c r="AA527" s="11" t="b">
        <v>0</v>
      </c>
      <c r="AB527" s="11" t="b">
        <v>0</v>
      </c>
      <c r="AC527" s="11" t="inlineStr">
        <is>
          <t>Sat Oct 24 2026 07:25:29 GMT+0000 (Coordinated Universal Time)</t>
        </is>
      </c>
      <c r="AD527" s="25" t="n">
        <v>0.76</v>
      </c>
      <c r="AE527" s="11" t="inlineStr"/>
      <c r="AF527" s="11" t="inlineStr"/>
      <c r="AG527" s="11" t="inlineStr"/>
    </row>
    <row r="528">
      <c r="A528" s="11" t="inlineStr">
        <is>
          <t>14381042</t>
        </is>
      </c>
      <c r="B528" s="11" t="n">
        <v>986599</v>
      </c>
      <c r="C528" s="11" t="inlineStr">
        <is>
          <t>PARKSIDE FINANCIAL PLANNING LTD</t>
        </is>
      </c>
      <c r="D528" s="11" t="inlineStr">
        <is>
          <t>1: 986599</t>
        </is>
      </c>
      <c r="E528" s="19" t="n">
        <v>0.0784077570376794</v>
      </c>
      <c r="F528" s="12" t="inlineStr">
        <is>
          <t>Low</t>
        </is>
      </c>
      <c r="G528" s="19" t="n">
        <v>0.002722</v>
      </c>
      <c r="H528" s="20" t="n"/>
      <c r="I528" s="21" t="n"/>
      <c r="J528" s="22" t="n"/>
      <c r="K528" s="11" t="n"/>
      <c r="L528" s="11" t="inlineStr">
        <is>
          <t>Multiple liquidity warning signs (2 of 3 indicators triggered); Latest accounts period ended 9.8 months before scoring</t>
        </is>
      </c>
      <c r="M528" s="11" t="inlineStr">
        <is>
          <t>Full appointed representative: fixed smaller protective adjustment (FRN 986599)</t>
        </is>
      </c>
      <c r="N528" s="11" t="inlineStr">
        <is>
          <t>Full AR</t>
        </is>
      </c>
      <c r="O528" s="11" t="inlineStr"/>
      <c r="P528" s="11" t="b">
        <v>0</v>
      </c>
      <c r="Q528" s="11" t="b">
        <v>0</v>
      </c>
      <c r="R528" s="11" t="b">
        <v>0</v>
      </c>
      <c r="S528" s="11" t="b">
        <v>0</v>
      </c>
      <c r="T528" s="11" t="b">
        <v>0</v>
      </c>
      <c r="U528" s="11" t="b">
        <v>0</v>
      </c>
      <c r="V528" s="24" t="n">
        <v>2</v>
      </c>
      <c r="W528" s="11" t="b">
        <v>0</v>
      </c>
      <c r="X528" s="11" t="b">
        <v>0</v>
      </c>
      <c r="Y528" s="11" t="b">
        <v>0</v>
      </c>
      <c r="Z528" s="23" t="b">
        <v>1</v>
      </c>
      <c r="AA528" s="11" t="b">
        <v>0</v>
      </c>
      <c r="AB528" s="11" t="b">
        <v>0</v>
      </c>
      <c r="AC528" s="11" t="inlineStr">
        <is>
          <t>Sat Oct 24 2026 07:25:27 GMT+0000 (Coordinated Universal Time)</t>
        </is>
      </c>
      <c r="AD528" s="25" t="n">
        <v>4.07</v>
      </c>
      <c r="AE528" s="11" t="inlineStr"/>
      <c r="AF528" s="11" t="inlineStr"/>
      <c r="AG528" s="11" t="inlineStr"/>
    </row>
    <row r="529">
      <c r="A529" s="11" t="inlineStr">
        <is>
          <t>16788483</t>
        </is>
      </c>
      <c r="B529" s="11" t="n">
        <v>1054016</v>
      </c>
      <c r="C529" s="11" t="inlineStr">
        <is>
          <t>MATILDA CONVENIENCE STORE LTD</t>
        </is>
      </c>
      <c r="D529" s="11" t="inlineStr">
        <is>
          <t>1: 1054016</t>
        </is>
      </c>
      <c r="E529" s="19" t="n">
        <v>0.07835646011999992</v>
      </c>
      <c r="F529" s="12" t="inlineStr">
        <is>
          <t>Low</t>
        </is>
      </c>
      <c r="G529" s="19" t="n">
        <v>0.001015</v>
      </c>
      <c r="H529" s="20" t="n"/>
      <c r="I529" s="21" t="n"/>
      <c r="J529" s="22" t="n"/>
      <c r="K529" s="11" t="n"/>
      <c r="L529" s="11" t="inlineStr">
        <is>
          <t>Accounts not held: neutral accounts-age imputation, not a missing-information penalty</t>
        </is>
      </c>
      <c r="M529" s="11" t="inlineStr"/>
      <c r="N529" s="11" t="inlineStr">
        <is>
          <t>Not an AR</t>
        </is>
      </c>
      <c r="O529" s="11" t="inlineStr"/>
      <c r="P529" s="11" t="b">
        <v>0</v>
      </c>
      <c r="Q529" s="11" t="b">
        <v>0</v>
      </c>
      <c r="R529" s="11" t="b">
        <v>0</v>
      </c>
      <c r="S529" s="11" t="b">
        <v>0</v>
      </c>
      <c r="T529" s="11" t="b">
        <v>0</v>
      </c>
      <c r="U529" s="11" t="b">
        <v>0</v>
      </c>
      <c r="V529" s="22" t="n">
        <v>0</v>
      </c>
      <c r="W529" s="11" t="b">
        <v>0</v>
      </c>
      <c r="X529" s="11" t="b">
        <v>0</v>
      </c>
      <c r="Y529" s="11" t="b">
        <v>0</v>
      </c>
      <c r="Z529" s="11" t="b">
        <v>0</v>
      </c>
      <c r="AA529" s="11" t="b">
        <v>0</v>
      </c>
      <c r="AB529" s="11" t="b">
        <v>0</v>
      </c>
      <c r="AC529" s="11" t="inlineStr">
        <is>
          <t>Sat Oct 24 2026 07:25:29 GMT+0000 (Coordinated Universal Time)</t>
        </is>
      </c>
      <c r="AD529" s="25" t="n">
        <v>1.02</v>
      </c>
      <c r="AE529" s="11" t="inlineStr"/>
      <c r="AF529" s="11" t="inlineStr"/>
      <c r="AG529" s="11" t="inlineStr"/>
    </row>
    <row r="530">
      <c r="A530" s="11" t="inlineStr">
        <is>
          <t>16623965</t>
        </is>
      </c>
      <c r="B530" s="11" t="n">
        <v>1054873</v>
      </c>
      <c r="C530" s="11" t="inlineStr">
        <is>
          <t>CONSTANTER TRADING LTD</t>
        </is>
      </c>
      <c r="D530" s="11" t="inlineStr">
        <is>
          <t>1: 1054873</t>
        </is>
      </c>
      <c r="E530" s="19" t="n">
        <v>0.07825956775921997</v>
      </c>
      <c r="F530" s="12" t="inlineStr">
        <is>
          <t>Low</t>
        </is>
      </c>
      <c r="G530" s="19" t="n">
        <v>0.001015</v>
      </c>
      <c r="H530" s="20" t="n"/>
      <c r="I530" s="21" t="n"/>
      <c r="J530" s="22" t="n"/>
      <c r="K530" s="11" t="n"/>
      <c r="L530" s="11" t="inlineStr">
        <is>
          <t>Accounts not held: neutral accounts-age imputation, not a missing-information penalty</t>
        </is>
      </c>
      <c r="M530" s="11" t="inlineStr"/>
      <c r="N530" s="11" t="inlineStr">
        <is>
          <t>Not an AR</t>
        </is>
      </c>
      <c r="O530" s="11" t="inlineStr"/>
      <c r="P530" s="11" t="b">
        <v>0</v>
      </c>
      <c r="Q530" s="11" t="b">
        <v>0</v>
      </c>
      <c r="R530" s="11" t="b">
        <v>0</v>
      </c>
      <c r="S530" s="11" t="b">
        <v>0</v>
      </c>
      <c r="T530" s="11" t="b">
        <v>0</v>
      </c>
      <c r="U530" s="11" t="b">
        <v>0</v>
      </c>
      <c r="V530" s="22" t="n">
        <v>0</v>
      </c>
      <c r="W530" s="11" t="b">
        <v>0</v>
      </c>
      <c r="X530" s="11" t="b">
        <v>0</v>
      </c>
      <c r="Y530" s="11" t="b">
        <v>0</v>
      </c>
      <c r="Z530" s="11" t="b">
        <v>0</v>
      </c>
      <c r="AA530" s="11" t="b">
        <v>0</v>
      </c>
      <c r="AB530" s="11" t="b">
        <v>0</v>
      </c>
      <c r="AC530" s="11" t="inlineStr">
        <is>
          <t>Sat Oct 24 2026 07:25:29 GMT+0000 (Coordinated Universal Time)</t>
        </is>
      </c>
      <c r="AD530" s="25" t="n">
        <v>1.22</v>
      </c>
      <c r="AE530" s="11" t="inlineStr"/>
      <c r="AF530" s="11" t="inlineStr"/>
      <c r="AG530" s="11" t="inlineStr"/>
    </row>
    <row r="531">
      <c r="A531" s="11" t="inlineStr">
        <is>
          <t>07035658</t>
        </is>
      </c>
      <c r="B531" s="11" t="n">
        <v>981260</v>
      </c>
      <c r="C531" s="11" t="inlineStr">
        <is>
          <t>SHERLOCK FUNERAL SERVICE LIMITED</t>
        </is>
      </c>
      <c r="D531" s="11" t="inlineStr">
        <is>
          <t>1: 981260</t>
        </is>
      </c>
      <c r="E531" s="19" t="n">
        <v>0.07579164669789261</v>
      </c>
      <c r="F531" s="12" t="inlineStr">
        <is>
          <t>Low</t>
        </is>
      </c>
      <c r="G531" s="19" t="n">
        <v>0.001375</v>
      </c>
      <c r="H531" s="20" t="n"/>
      <c r="I531" s="21" t="n"/>
      <c r="J531" s="22" t="n"/>
      <c r="K531" s="11" t="n"/>
      <c r="L531" s="11" t="inlineStr">
        <is>
          <t>Net assets declining year-on-year; Latest accounts period ended 18.8 months before scoring</t>
        </is>
      </c>
      <c r="M531" s="11" t="inlineStr">
        <is>
          <t>Full appointed representative: fixed smaller protective adjustment (FRN 981260)</t>
        </is>
      </c>
      <c r="N531" s="11" t="inlineStr">
        <is>
          <t>Full AR</t>
        </is>
      </c>
      <c r="O531" s="11" t="inlineStr"/>
      <c r="P531" s="11" t="b">
        <v>0</v>
      </c>
      <c r="Q531" s="11" t="b">
        <v>0</v>
      </c>
      <c r="R531" s="23" t="b">
        <v>1</v>
      </c>
      <c r="S531" s="11" t="b">
        <v>0</v>
      </c>
      <c r="T531" s="11" t="b">
        <v>0</v>
      </c>
      <c r="U531" s="11" t="b">
        <v>0</v>
      </c>
      <c r="V531" s="22" t="n">
        <v>0</v>
      </c>
      <c r="W531" s="11" t="b">
        <v>0</v>
      </c>
      <c r="X531" s="11" t="b">
        <v>0</v>
      </c>
      <c r="Y531" s="11" t="b">
        <v>0</v>
      </c>
      <c r="Z531" s="23" t="b">
        <v>1</v>
      </c>
      <c r="AA531" s="11" t="b">
        <v>0</v>
      </c>
      <c r="AB531" s="11" t="b">
        <v>0</v>
      </c>
      <c r="AC531" s="11" t="inlineStr">
        <is>
          <t>Sat Oct 24 2026 07:25:20 GMT+0000 (Coordinated Universal Time)</t>
        </is>
      </c>
      <c r="AD531" s="25" t="n">
        <v>17.07</v>
      </c>
      <c r="AE531" s="11" t="inlineStr"/>
      <c r="AF531" s="11" t="inlineStr"/>
      <c r="AG531" s="11" t="inlineStr"/>
    </row>
    <row r="532">
      <c r="A532" s="11" t="inlineStr">
        <is>
          <t>13398858</t>
        </is>
      </c>
      <c r="B532" s="11" t="n">
        <v>957552</v>
      </c>
      <c r="C532" s="11" t="inlineStr">
        <is>
          <t>GREENWOOD MORTGAGES LTD</t>
        </is>
      </c>
      <c r="D532" s="11" t="inlineStr">
        <is>
          <t>1: 957552</t>
        </is>
      </c>
      <c r="E532" s="19" t="n">
        <v>0.07563361847307268</v>
      </c>
      <c r="F532" s="12" t="inlineStr">
        <is>
          <t>Low</t>
        </is>
      </c>
      <c r="G532" s="19" t="n">
        <v>0.001525</v>
      </c>
      <c r="H532" s="20" t="n"/>
      <c r="I532" s="21" t="n"/>
      <c r="J532" s="22" t="n"/>
      <c r="K532" s="11" t="n"/>
      <c r="L532" s="11" t="inlineStr">
        <is>
          <t>Net assets declining year-on-year; Latest accounts period ended 16.8 months before scoring</t>
        </is>
      </c>
      <c r="M532" s="11" t="inlineStr">
        <is>
          <t>Full appointed representative: fixed smaller protective adjustment (FRN 957552)</t>
        </is>
      </c>
      <c r="N532" s="11" t="inlineStr">
        <is>
          <t>Full AR</t>
        </is>
      </c>
      <c r="O532" s="11" t="inlineStr"/>
      <c r="P532" s="11" t="b">
        <v>0</v>
      </c>
      <c r="Q532" s="11" t="b">
        <v>0</v>
      </c>
      <c r="R532" s="23" t="b">
        <v>1</v>
      </c>
      <c r="S532" s="11" t="b">
        <v>0</v>
      </c>
      <c r="T532" s="11" t="b">
        <v>0</v>
      </c>
      <c r="U532" s="11" t="b">
        <v>0</v>
      </c>
      <c r="V532" s="22" t="n">
        <v>0</v>
      </c>
      <c r="W532" s="11" t="b">
        <v>0</v>
      </c>
      <c r="X532" s="11" t="b">
        <v>0</v>
      </c>
      <c r="Y532" s="11" t="b">
        <v>0</v>
      </c>
      <c r="Z532" s="23" t="b">
        <v>1</v>
      </c>
      <c r="AA532" s="11" t="b">
        <v>0</v>
      </c>
      <c r="AB532" s="11" t="b">
        <v>0</v>
      </c>
      <c r="AC532" s="11" t="inlineStr">
        <is>
          <t>Sat Oct 24 2026 07:25:27 GMT+0000 (Coordinated Universal Time)</t>
        </is>
      </c>
      <c r="AD532" s="25" t="n">
        <v>5.45</v>
      </c>
      <c r="AE532" s="11" t="inlineStr"/>
      <c r="AF532" s="11" t="inlineStr"/>
      <c r="AG532" s="11" t="inlineStr"/>
    </row>
    <row r="533">
      <c r="A533" s="11" t="inlineStr">
        <is>
          <t>17298771</t>
        </is>
      </c>
      <c r="B533" s="11" t="n">
        <v>1061377</v>
      </c>
      <c r="C533" s="11" t="inlineStr">
        <is>
          <t>ATZ FINANCE ADVICE LTD</t>
        </is>
      </c>
      <c r="D533" s="11" t="inlineStr">
        <is>
          <t>1: 1061377</t>
        </is>
      </c>
      <c r="E533" s="19" t="n">
        <v>0.07548336018420834</v>
      </c>
      <c r="F533" s="12" t="inlineStr">
        <is>
          <t>Low</t>
        </is>
      </c>
      <c r="G533" s="19" t="n">
        <v>0.002722</v>
      </c>
      <c r="H533" s="20" t="n"/>
      <c r="I533" s="21" t="n"/>
      <c r="J533" s="22" t="n"/>
      <c r="K533" s="11" t="n"/>
      <c r="L533" s="11" t="inlineStr">
        <is>
          <t>Accounts not held: neutral accounts-age imputation, not a missing-information penalty</t>
        </is>
      </c>
      <c r="M533" s="11" t="inlineStr">
        <is>
          <t>Full appointed representative: fixed smaller protective adjustment (FRN 1061377)</t>
        </is>
      </c>
      <c r="N533" s="11" t="inlineStr">
        <is>
          <t>Full AR</t>
        </is>
      </c>
      <c r="O533" s="11" t="inlineStr"/>
      <c r="P533" s="11" t="b">
        <v>0</v>
      </c>
      <c r="Q533" s="11" t="b">
        <v>0</v>
      </c>
      <c r="R533" s="11" t="b">
        <v>0</v>
      </c>
      <c r="S533" s="11" t="b">
        <v>0</v>
      </c>
      <c r="T533" s="11" t="b">
        <v>0</v>
      </c>
      <c r="U533" s="11" t="b">
        <v>0</v>
      </c>
      <c r="V533" s="22" t="n">
        <v>0</v>
      </c>
      <c r="W533" s="11" t="b">
        <v>0</v>
      </c>
      <c r="X533" s="11" t="b">
        <v>0</v>
      </c>
      <c r="Y533" s="11" t="b">
        <v>0</v>
      </c>
      <c r="Z533" s="23" t="b">
        <v>1</v>
      </c>
      <c r="AA533" s="11" t="b">
        <v>0</v>
      </c>
      <c r="AB533" s="11" t="b">
        <v>0</v>
      </c>
      <c r="AC533" s="11" t="inlineStr">
        <is>
          <t>Sat Oct 24 2026 07:25:29 GMT+0000 (Coordinated Universal Time)</t>
        </is>
      </c>
      <c r="AD533" s="25" t="n">
        <v>0.33</v>
      </c>
      <c r="AE533" s="11" t="inlineStr"/>
      <c r="AF533" s="11" t="inlineStr"/>
      <c r="AG533" s="11" t="inlineStr"/>
    </row>
    <row r="534">
      <c r="A534" s="11" t="inlineStr">
        <is>
          <t>05263002</t>
        </is>
      </c>
      <c r="B534" s="11" t="n">
        <v>542735</v>
      </c>
      <c r="C534" s="11" t="inlineStr">
        <is>
          <t>ERGON FINANCIAL CONSULTANTS LIMITED</t>
        </is>
      </c>
      <c r="D534" s="11" t="inlineStr">
        <is>
          <t>1: 542735</t>
        </is>
      </c>
      <c r="E534" s="19" t="n">
        <v>0.07448807334056318</v>
      </c>
      <c r="F534" s="12" t="inlineStr">
        <is>
          <t>Low</t>
        </is>
      </c>
      <c r="G534" s="19" t="n">
        <v>0.002722</v>
      </c>
      <c r="H534" s="20" t="n"/>
      <c r="I534" s="21" t="n"/>
      <c r="J534" s="22" t="n"/>
      <c r="K534" s="11" t="n"/>
      <c r="L534" s="11" t="inlineStr">
        <is>
          <t>Net assets declining year-on-year; Latest accounts period ended 11.8 months before scoring</t>
        </is>
      </c>
      <c r="M534" s="11" t="inlineStr">
        <is>
          <t>Full appointed representative: fixed smaller protective adjustment (FRN 542735)</t>
        </is>
      </c>
      <c r="N534" s="11" t="inlineStr">
        <is>
          <t>Full AR</t>
        </is>
      </c>
      <c r="O534" s="11" t="inlineStr"/>
      <c r="P534" s="11" t="b">
        <v>0</v>
      </c>
      <c r="Q534" s="11" t="b">
        <v>0</v>
      </c>
      <c r="R534" s="23" t="b">
        <v>1</v>
      </c>
      <c r="S534" s="11" t="b">
        <v>0</v>
      </c>
      <c r="T534" s="11" t="b">
        <v>0</v>
      </c>
      <c r="U534" s="11" t="b">
        <v>0</v>
      </c>
      <c r="V534" s="22" t="n">
        <v>0</v>
      </c>
      <c r="W534" s="11" t="b">
        <v>0</v>
      </c>
      <c r="X534" s="11" t="b">
        <v>0</v>
      </c>
      <c r="Y534" s="11" t="b">
        <v>0</v>
      </c>
      <c r="Z534" s="23" t="b">
        <v>1</v>
      </c>
      <c r="AA534" s="11" t="b">
        <v>0</v>
      </c>
      <c r="AB534" s="11" t="b">
        <v>0</v>
      </c>
      <c r="AC534" s="11" t="inlineStr">
        <is>
          <t>Sat Oct 24 2026 07:25:17 GMT+0000 (Coordinated Universal Time)</t>
        </is>
      </c>
      <c r="AD534" s="25" t="n">
        <v>22.02</v>
      </c>
      <c r="AE534" s="11" t="inlineStr"/>
      <c r="AF534" s="11" t="inlineStr"/>
      <c r="AG534" s="11" t="inlineStr"/>
    </row>
    <row r="535">
      <c r="A535" s="11" t="inlineStr">
        <is>
          <t>14175299</t>
        </is>
      </c>
      <c r="B535" s="11" t="n">
        <v>1016982</v>
      </c>
      <c r="C535" s="11" t="inlineStr">
        <is>
          <t>MANY HANDS FINANCIAL SERVICES LIMITED</t>
        </is>
      </c>
      <c r="D535" s="11" t="inlineStr">
        <is>
          <t>1: 1016982</t>
        </is>
      </c>
      <c r="E535" s="19" t="n">
        <v>0.07412596165110244</v>
      </c>
      <c r="F535" s="12" t="inlineStr">
        <is>
          <t>Low</t>
        </is>
      </c>
      <c r="G535" s="19" t="n">
        <v>0.001525</v>
      </c>
      <c r="H535" s="20" t="n"/>
      <c r="I535" s="21" t="n"/>
      <c r="J535" s="22" t="n"/>
      <c r="K535" s="11" t="n"/>
      <c r="L535" s="11" t="inlineStr">
        <is>
          <t>Negative net assets; Latest accounts period ended 15.8 months before scoring</t>
        </is>
      </c>
      <c r="M535" s="11" t="inlineStr">
        <is>
          <t>Full appointed representative: fixed smaller protective adjustment (FRN 1016982)</t>
        </is>
      </c>
      <c r="N535" s="11" t="inlineStr">
        <is>
          <t>Full AR</t>
        </is>
      </c>
      <c r="O535" s="11" t="inlineStr"/>
      <c r="P535" s="23" t="b">
        <v>1</v>
      </c>
      <c r="Q535" s="11" t="b">
        <v>0</v>
      </c>
      <c r="R535" s="11" t="b">
        <v>0</v>
      </c>
      <c r="S535" s="11" t="b">
        <v>0</v>
      </c>
      <c r="T535" s="11" t="b">
        <v>0</v>
      </c>
      <c r="U535" s="11" t="b">
        <v>0</v>
      </c>
      <c r="V535" s="22" t="n">
        <v>0</v>
      </c>
      <c r="W535" s="11" t="b">
        <v>0</v>
      </c>
      <c r="X535" s="11" t="b">
        <v>0</v>
      </c>
      <c r="Y535" s="11" t="b">
        <v>0</v>
      </c>
      <c r="Z535" s="23" t="b">
        <v>1</v>
      </c>
      <c r="AA535" s="11" t="b">
        <v>0</v>
      </c>
      <c r="AB535" s="11" t="b">
        <v>0</v>
      </c>
      <c r="AC535" s="11" t="inlineStr">
        <is>
          <t>Sat Oct 24 2026 07:25:27 GMT+0000 (Coordinated Universal Time)</t>
        </is>
      </c>
      <c r="AD535" s="25" t="n">
        <v>4.36</v>
      </c>
      <c r="AE535" s="11" t="inlineStr"/>
      <c r="AF535" s="11" t="inlineStr"/>
      <c r="AG535" s="11" t="inlineStr"/>
    </row>
    <row r="536">
      <c r="A536" s="11" t="inlineStr">
        <is>
          <t>15742721</t>
        </is>
      </c>
      <c r="B536" s="11" t="n">
        <v>1016336</v>
      </c>
      <c r="C536" s="11" t="inlineStr">
        <is>
          <t>NOVA BUSINESS FINANCE LTD</t>
        </is>
      </c>
      <c r="D536" s="11" t="inlineStr">
        <is>
          <t>1: 1016336</t>
        </is>
      </c>
      <c r="E536" s="19" t="n">
        <v>0.07391770992234389</v>
      </c>
      <c r="F536" s="12" t="inlineStr">
        <is>
          <t>Low</t>
        </is>
      </c>
      <c r="G536" s="19" t="n">
        <v>0.006146</v>
      </c>
      <c r="H536" s="20" t="n"/>
      <c r="I536" s="21" t="n"/>
      <c r="J536" s="22" t="n"/>
      <c r="K536" s="11" t="n"/>
      <c r="L536" s="11" t="inlineStr">
        <is>
          <t>Latest accounts period ended 4.8 months before scoring</t>
        </is>
      </c>
      <c r="M536" s="11" t="inlineStr">
        <is>
          <t>Full appointed representative: fixed smaller protective adjustment (FRN 1016336)</t>
        </is>
      </c>
      <c r="N536" s="11" t="inlineStr">
        <is>
          <t>Full AR</t>
        </is>
      </c>
      <c r="O536" s="11" t="inlineStr"/>
      <c r="P536" s="11" t="b">
        <v>0</v>
      </c>
      <c r="Q536" s="11" t="b">
        <v>0</v>
      </c>
      <c r="R536" s="11" t="b">
        <v>0</v>
      </c>
      <c r="S536" s="11" t="b">
        <v>0</v>
      </c>
      <c r="T536" s="11" t="b">
        <v>0</v>
      </c>
      <c r="U536" s="11" t="b">
        <v>0</v>
      </c>
      <c r="V536" s="22" t="n">
        <v>0</v>
      </c>
      <c r="W536" s="11" t="b">
        <v>0</v>
      </c>
      <c r="X536" s="11" t="b">
        <v>0</v>
      </c>
      <c r="Y536" s="11" t="b">
        <v>0</v>
      </c>
      <c r="Z536" s="23" t="b">
        <v>1</v>
      </c>
      <c r="AA536" s="11" t="b">
        <v>0</v>
      </c>
      <c r="AB536" s="11" t="b">
        <v>0</v>
      </c>
      <c r="AC536" s="11" t="inlineStr">
        <is>
          <t>Sat Oct 24 2026 07:25:28 GMT+0000 (Coordinated Universal Time)</t>
        </is>
      </c>
      <c r="AD536" s="25" t="n">
        <v>2.41</v>
      </c>
      <c r="AE536" s="11" t="inlineStr"/>
      <c r="AF536" s="11" t="inlineStr"/>
      <c r="AG536" s="11" t="inlineStr"/>
    </row>
    <row r="537">
      <c r="A537" s="11" t="inlineStr">
        <is>
          <t>01751687</t>
        </is>
      </c>
      <c r="B537" s="11" t="n">
        <v>472703</v>
      </c>
      <c r="C537" s="11" t="inlineStr">
        <is>
          <t>AVON ESTATES (PARKSALES) LIMITED</t>
        </is>
      </c>
      <c r="D537" s="11" t="inlineStr">
        <is>
          <t>1: 472703</t>
        </is>
      </c>
      <c r="E537" s="19" t="n">
        <v>0.07124187281863428</v>
      </c>
      <c r="F537" s="12" t="inlineStr">
        <is>
          <t>Low</t>
        </is>
      </c>
      <c r="G537" s="19" t="n">
        <v>0.005926</v>
      </c>
      <c r="H537" s="20" t="n"/>
      <c r="I537" s="21" t="n"/>
      <c r="J537" s="22" t="n"/>
      <c r="K537" s="11" t="n"/>
      <c r="L537" s="11" t="inlineStr">
        <is>
          <t>Latest accounts period ended 7.8 months before scoring</t>
        </is>
      </c>
      <c r="M537" s="11" t="inlineStr">
        <is>
          <t>Full appointed representative: fixed smaller protective adjustment (FRN 472703)</t>
        </is>
      </c>
      <c r="N537" s="11" t="inlineStr">
        <is>
          <t>Full AR</t>
        </is>
      </c>
      <c r="O537" s="11" t="inlineStr"/>
      <c r="P537" s="11" t="b">
        <v>0</v>
      </c>
      <c r="Q537" s="11" t="b">
        <v>0</v>
      </c>
      <c r="R537" s="11" t="b">
        <v>0</v>
      </c>
      <c r="S537" s="11" t="b">
        <v>0</v>
      </c>
      <c r="T537" s="11" t="b">
        <v>0</v>
      </c>
      <c r="U537" s="11" t="b">
        <v>0</v>
      </c>
      <c r="V537" s="22" t="n">
        <v>0</v>
      </c>
      <c r="W537" s="11" t="b">
        <v>0</v>
      </c>
      <c r="X537" s="11" t="b">
        <v>0</v>
      </c>
      <c r="Y537" s="11" t="b">
        <v>0</v>
      </c>
      <c r="Z537" s="23" t="b">
        <v>1</v>
      </c>
      <c r="AA537" s="11" t="b">
        <v>0</v>
      </c>
      <c r="AB537" s="11" t="b">
        <v>0</v>
      </c>
      <c r="AC537" s="11" t="inlineStr">
        <is>
          <t>Sat Oct 24 2026 07:25:12 GMT+0000 (Coordinated Universal Time)</t>
        </is>
      </c>
      <c r="AD537" s="25" t="n">
        <v>43.12</v>
      </c>
      <c r="AE537" s="11" t="inlineStr"/>
      <c r="AF537" s="11" t="inlineStr"/>
      <c r="AG537" s="11" t="inlineStr"/>
    </row>
    <row r="538">
      <c r="A538" s="11" t="inlineStr">
        <is>
          <t>04921447</t>
        </is>
      </c>
      <c r="B538" s="11" t="n">
        <v>1055862</v>
      </c>
      <c r="C538" s="11" t="inlineStr">
        <is>
          <t>WHITEWATER FINANCE LIMITED</t>
        </is>
      </c>
      <c r="D538" s="11" t="inlineStr">
        <is>
          <t>1: 1055862</t>
        </is>
      </c>
      <c r="E538" s="19" t="n">
        <v>0.07112630622592128</v>
      </c>
      <c r="F538" s="12" t="inlineStr">
        <is>
          <t>Low</t>
        </is>
      </c>
      <c r="G538" s="19" t="n">
        <v>0.002722</v>
      </c>
      <c r="H538" s="20" t="n"/>
      <c r="I538" s="21" t="n"/>
      <c r="J538" s="22" t="n"/>
      <c r="K538" s="11" t="n"/>
      <c r="L538" s="11" t="inlineStr">
        <is>
          <t>Net assets declining year-on-year; Multiple liquidity warning signs (2 of 3 indicators triggered); Latest accounts period ended 6.8 months before scoring</t>
        </is>
      </c>
      <c r="M538" s="11" t="inlineStr">
        <is>
          <t>Full appointed representative: fixed smaller protective adjustment (FRN 1055862)</t>
        </is>
      </c>
      <c r="N538" s="11" t="inlineStr">
        <is>
          <t>Full AR</t>
        </is>
      </c>
      <c r="O538" s="11" t="inlineStr"/>
      <c r="P538" s="11" t="b">
        <v>0</v>
      </c>
      <c r="Q538" s="11" t="b">
        <v>0</v>
      </c>
      <c r="R538" s="23" t="b">
        <v>1</v>
      </c>
      <c r="S538" s="11" t="b">
        <v>0</v>
      </c>
      <c r="T538" s="11" t="b">
        <v>0</v>
      </c>
      <c r="U538" s="11" t="b">
        <v>0</v>
      </c>
      <c r="V538" s="24" t="n">
        <v>2</v>
      </c>
      <c r="W538" s="11" t="b">
        <v>0</v>
      </c>
      <c r="X538" s="11" t="b">
        <v>0</v>
      </c>
      <c r="Y538" s="11" t="b">
        <v>0</v>
      </c>
      <c r="Z538" s="23" t="b">
        <v>1</v>
      </c>
      <c r="AA538" s="11" t="b">
        <v>0</v>
      </c>
      <c r="AB538" s="11" t="b">
        <v>0</v>
      </c>
      <c r="AC538" s="11" t="inlineStr">
        <is>
          <t>Sat Oct 24 2026 07:25:17 GMT+0000 (Coordinated Universal Time)</t>
        </is>
      </c>
      <c r="AD538" s="25" t="n">
        <v>23.06</v>
      </c>
      <c r="AE538" s="11" t="inlineStr"/>
      <c r="AF538" s="11" t="inlineStr"/>
      <c r="AG538" s="11" t="inlineStr"/>
    </row>
    <row r="539">
      <c r="A539" s="11" t="inlineStr">
        <is>
          <t>01489012</t>
        </is>
      </c>
      <c r="B539" s="11" t="n">
        <v>777487</v>
      </c>
      <c r="C539" s="11" t="inlineStr">
        <is>
          <t>HANDF FINANCE LIMITED</t>
        </is>
      </c>
      <c r="D539" s="11" t="inlineStr">
        <is>
          <t>1: 777487</t>
        </is>
      </c>
      <c r="E539" s="19" t="n">
        <v>0.06868084319398057</v>
      </c>
      <c r="F539" s="12" t="inlineStr">
        <is>
          <t>Low</t>
        </is>
      </c>
      <c r="G539" s="19" t="n">
        <v>0.001525</v>
      </c>
      <c r="H539" s="20" t="n"/>
      <c r="I539" s="21" t="n"/>
      <c r="J539" s="22" t="n"/>
      <c r="K539" s="11" t="n"/>
      <c r="L539" s="11" t="inlineStr">
        <is>
          <t>Net assets declining year-on-year; Latest accounts period ended 7.8 months before scoring</t>
        </is>
      </c>
      <c r="M539" s="11" t="inlineStr"/>
      <c r="N539" s="11" t="inlineStr">
        <is>
          <t>Not an AR</t>
        </is>
      </c>
      <c r="O539" s="11" t="inlineStr"/>
      <c r="P539" s="11" t="b">
        <v>0</v>
      </c>
      <c r="Q539" s="11" t="b">
        <v>0</v>
      </c>
      <c r="R539" s="23" t="b">
        <v>1</v>
      </c>
      <c r="S539" s="11" t="b">
        <v>0</v>
      </c>
      <c r="T539" s="11" t="b">
        <v>0</v>
      </c>
      <c r="U539" s="11" t="b">
        <v>0</v>
      </c>
      <c r="V539" s="22" t="n">
        <v>0</v>
      </c>
      <c r="W539" s="11" t="b">
        <v>0</v>
      </c>
      <c r="X539" s="11" t="b">
        <v>0</v>
      </c>
      <c r="Y539" s="11" t="b">
        <v>0</v>
      </c>
      <c r="Z539" s="11" t="b">
        <v>0</v>
      </c>
      <c r="AA539" s="11" t="b">
        <v>0</v>
      </c>
      <c r="AB539" s="11" t="b">
        <v>0</v>
      </c>
      <c r="AC539" s="11" t="inlineStr">
        <is>
          <t>Sat Oct 24 2026 07:25:12 GMT+0000 (Coordinated Universal Time)</t>
        </is>
      </c>
      <c r="AD539" s="25" t="n">
        <v>46.56</v>
      </c>
      <c r="AE539" s="11" t="inlineStr"/>
      <c r="AF539" s="11" t="inlineStr"/>
      <c r="AG539" s="11" t="inlineStr"/>
    </row>
    <row r="540">
      <c r="A540" s="11" t="inlineStr">
        <is>
          <t>12760843</t>
        </is>
      </c>
      <c r="B540" s="11" t="n">
        <v>788982</v>
      </c>
      <c r="C540" s="11" t="inlineStr">
        <is>
          <t>WEALTHMAX LIFE &amp; HEALTH LTD</t>
        </is>
      </c>
      <c r="D540" s="11" t="inlineStr">
        <is>
          <t>1: 788982</t>
        </is>
      </c>
      <c r="E540" s="19" t="n">
        <v>0.0683669682164184</v>
      </c>
      <c r="F540" s="12" t="inlineStr">
        <is>
          <t>Low</t>
        </is>
      </c>
      <c r="G540" s="19" t="n">
        <v>0.001525</v>
      </c>
      <c r="H540" s="20" t="n"/>
      <c r="I540" s="21" t="n"/>
      <c r="J540" s="22" t="n"/>
      <c r="K540" s="11" t="n"/>
      <c r="L540" s="11" t="inlineStr">
        <is>
          <t>Latest accounts period ended 18.8 months before scoring</t>
        </is>
      </c>
      <c r="M540" s="11" t="inlineStr">
        <is>
          <t>Full appointed representative: fixed smaller protective adjustment (FRN 788982)</t>
        </is>
      </c>
      <c r="N540" s="11" t="inlineStr">
        <is>
          <t>Full AR</t>
        </is>
      </c>
      <c r="O540" s="11" t="inlineStr"/>
      <c r="P540" s="11" t="b">
        <v>0</v>
      </c>
      <c r="Q540" s="11" t="b">
        <v>0</v>
      </c>
      <c r="R540" s="11" t="b">
        <v>0</v>
      </c>
      <c r="S540" s="11" t="b">
        <v>0</v>
      </c>
      <c r="T540" s="11" t="b">
        <v>0</v>
      </c>
      <c r="U540" s="11" t="b">
        <v>0</v>
      </c>
      <c r="V540" s="22" t="n">
        <v>0</v>
      </c>
      <c r="W540" s="11" t="b">
        <v>0</v>
      </c>
      <c r="X540" s="11" t="b">
        <v>0</v>
      </c>
      <c r="Y540" s="11" t="b">
        <v>0</v>
      </c>
      <c r="Z540" s="23" t="b">
        <v>1</v>
      </c>
      <c r="AA540" s="11" t="b">
        <v>0</v>
      </c>
      <c r="AB540" s="11" t="b">
        <v>0</v>
      </c>
      <c r="AC540" s="11" t="inlineStr">
        <is>
          <t>Sat Oct 24 2026 07:25:26 GMT+0000 (Coordinated Universal Time)</t>
        </is>
      </c>
      <c r="AD540" s="25" t="n">
        <v>6.26</v>
      </c>
      <c r="AE540" s="11" t="inlineStr"/>
      <c r="AF540" s="11" t="inlineStr"/>
      <c r="AG540" s="11" t="inlineStr"/>
    </row>
    <row r="541">
      <c r="A541" s="11" t="inlineStr">
        <is>
          <t>08711328</t>
        </is>
      </c>
      <c r="B541" s="11" t="n">
        <v>1033260</v>
      </c>
      <c r="C541" s="11" t="inlineStr">
        <is>
          <t>KLO FINANCIAL SERVICES LTD</t>
        </is>
      </c>
      <c r="D541" s="11" t="inlineStr">
        <is>
          <t>1: 1033260</t>
        </is>
      </c>
      <c r="E541" s="19" t="n">
        <v>0.0678573756970436</v>
      </c>
      <c r="F541" s="12" t="inlineStr">
        <is>
          <t>Low</t>
        </is>
      </c>
      <c r="G541" s="19" t="n">
        <v>0.002076</v>
      </c>
      <c r="H541" s="20" t="n"/>
      <c r="I541" s="21" t="n"/>
      <c r="J541" s="22" t="n"/>
      <c r="K541" s="11" t="n"/>
      <c r="L541" s="11" t="inlineStr">
        <is>
          <t>Net assets declining year-on-year; Latest accounts period ended 12.8 months before scoring</t>
        </is>
      </c>
      <c r="M541" s="11" t="inlineStr">
        <is>
          <t>Full appointed representative: fixed smaller protective adjustment (FRN 1033260)</t>
        </is>
      </c>
      <c r="N541" s="11" t="inlineStr">
        <is>
          <t>Full AR</t>
        </is>
      </c>
      <c r="O541" s="11" t="inlineStr"/>
      <c r="P541" s="11" t="b">
        <v>0</v>
      </c>
      <c r="Q541" s="11" t="b">
        <v>0</v>
      </c>
      <c r="R541" s="23" t="b">
        <v>1</v>
      </c>
      <c r="S541" s="11" t="b">
        <v>0</v>
      </c>
      <c r="T541" s="11" t="b">
        <v>0</v>
      </c>
      <c r="U541" s="11" t="b">
        <v>0</v>
      </c>
      <c r="V541" s="22" t="n">
        <v>0</v>
      </c>
      <c r="W541" s="11" t="b">
        <v>0</v>
      </c>
      <c r="X541" s="11" t="b">
        <v>0</v>
      </c>
      <c r="Y541" s="11" t="b">
        <v>0</v>
      </c>
      <c r="Z541" s="23" t="b">
        <v>1</v>
      </c>
      <c r="AA541" s="11" t="b">
        <v>0</v>
      </c>
      <c r="AB541" s="11" t="b">
        <v>0</v>
      </c>
      <c r="AC541" s="11" t="inlineStr">
        <is>
          <t>Sat Oct 24 2026 07:25:22 GMT+0000 (Coordinated Universal Time)</t>
        </is>
      </c>
      <c r="AD541" s="25" t="n">
        <v>13.07</v>
      </c>
      <c r="AE541" s="11" t="inlineStr"/>
      <c r="AF541" s="11" t="inlineStr"/>
      <c r="AG541" s="11" t="inlineStr"/>
    </row>
    <row r="542">
      <c r="A542" s="11" t="inlineStr">
        <is>
          <t>04755681</t>
        </is>
      </c>
      <c r="B542" s="11" t="n">
        <v>499772</v>
      </c>
      <c r="C542" s="11" t="inlineStr">
        <is>
          <t>G.A.P. MORTGAGE SERVICES LIMITED</t>
        </is>
      </c>
      <c r="D542" s="11" t="inlineStr">
        <is>
          <t>1: 499772</t>
        </is>
      </c>
      <c r="E542" s="19" t="n">
        <v>0.0676971914317558</v>
      </c>
      <c r="F542" s="12" t="inlineStr">
        <is>
          <t>Low</t>
        </is>
      </c>
      <c r="G542" s="19" t="n">
        <v>0.001525</v>
      </c>
      <c r="H542" s="20" t="n"/>
      <c r="I542" s="21" t="n"/>
      <c r="J542" s="22" t="n"/>
      <c r="K542" s="11" t="n"/>
      <c r="L542" s="11" t="inlineStr">
        <is>
          <t>Net assets declining year-on-year; Latest accounts period ended 16.8 months before scoring</t>
        </is>
      </c>
      <c r="M542" s="11" t="inlineStr">
        <is>
          <t>Full appointed representative: fixed smaller protective adjustment (FRN 499772)</t>
        </is>
      </c>
      <c r="N542" s="11" t="inlineStr">
        <is>
          <t>Full AR</t>
        </is>
      </c>
      <c r="O542" s="11" t="inlineStr"/>
      <c r="P542" s="11" t="b">
        <v>0</v>
      </c>
      <c r="Q542" s="11" t="b">
        <v>0</v>
      </c>
      <c r="R542" s="23" t="b">
        <v>1</v>
      </c>
      <c r="S542" s="11" t="b">
        <v>0</v>
      </c>
      <c r="T542" s="11" t="b">
        <v>0</v>
      </c>
      <c r="U542" s="11" t="b">
        <v>0</v>
      </c>
      <c r="V542" s="22" t="n">
        <v>0</v>
      </c>
      <c r="W542" s="11" t="b">
        <v>0</v>
      </c>
      <c r="X542" s="11" t="b">
        <v>0</v>
      </c>
      <c r="Y542" s="11" t="b">
        <v>0</v>
      </c>
      <c r="Z542" s="23" t="b">
        <v>1</v>
      </c>
      <c r="AA542" s="11" t="b">
        <v>0</v>
      </c>
      <c r="AB542" s="11" t="b">
        <v>0</v>
      </c>
      <c r="AC542" s="11" t="inlineStr">
        <is>
          <t>Sat Oct 24 2026 07:25:16 GMT+0000 (Coordinated Universal Time)</t>
        </is>
      </c>
      <c r="AD542" s="25" t="n">
        <v>23.47</v>
      </c>
      <c r="AE542" s="11" t="inlineStr"/>
      <c r="AF542" s="11" t="inlineStr"/>
      <c r="AG542" s="11" t="inlineStr"/>
    </row>
    <row r="543">
      <c r="A543" s="11" t="inlineStr">
        <is>
          <t>08205686</t>
        </is>
      </c>
      <c r="B543" s="11" t="n">
        <v>589561</v>
      </c>
      <c r="C543" s="11" t="inlineStr">
        <is>
          <t>MERRIMAN &amp; ASSOCIATES LIMITED</t>
        </is>
      </c>
      <c r="D543" s="11" t="inlineStr">
        <is>
          <t>1: 589561</t>
        </is>
      </c>
      <c r="E543" s="19" t="n">
        <v>0.06647985326767392</v>
      </c>
      <c r="F543" s="12" t="inlineStr">
        <is>
          <t>Low</t>
        </is>
      </c>
      <c r="G543" s="19" t="n">
        <v>0.002722</v>
      </c>
      <c r="H543" s="20" t="n"/>
      <c r="I543" s="21" t="n"/>
      <c r="J543" s="22" t="n"/>
      <c r="K543" s="11" t="n"/>
      <c r="L543" s="11" t="inlineStr">
        <is>
          <t>Net assets declining year-on-year; Latest accounts period ended 9.8 months before scoring</t>
        </is>
      </c>
      <c r="M543" s="11" t="inlineStr">
        <is>
          <t>Full appointed representative: fixed smaller protective adjustment (FRN 589561)</t>
        </is>
      </c>
      <c r="N543" s="11" t="inlineStr">
        <is>
          <t>Full AR</t>
        </is>
      </c>
      <c r="O543" s="11" t="inlineStr"/>
      <c r="P543" s="11" t="b">
        <v>0</v>
      </c>
      <c r="Q543" s="11" t="b">
        <v>0</v>
      </c>
      <c r="R543" s="23" t="b">
        <v>1</v>
      </c>
      <c r="S543" s="11" t="b">
        <v>0</v>
      </c>
      <c r="T543" s="11" t="b">
        <v>0</v>
      </c>
      <c r="U543" s="11" t="b">
        <v>0</v>
      </c>
      <c r="V543" s="22" t="n">
        <v>0</v>
      </c>
      <c r="W543" s="11" t="b">
        <v>0</v>
      </c>
      <c r="X543" s="11" t="b">
        <v>0</v>
      </c>
      <c r="Y543" s="11" t="b">
        <v>0</v>
      </c>
      <c r="Z543" s="23" t="b">
        <v>1</v>
      </c>
      <c r="AA543" s="11" t="b">
        <v>0</v>
      </c>
      <c r="AB543" s="11" t="b">
        <v>0</v>
      </c>
      <c r="AC543" s="11" t="inlineStr">
        <is>
          <t>Sat Oct 24 2026 07:25:21 GMT+0000 (Coordinated Universal Time)</t>
        </is>
      </c>
      <c r="AD543" s="25" t="n">
        <v>14.13</v>
      </c>
      <c r="AE543" s="11" t="inlineStr"/>
      <c r="AF543" s="11" t="inlineStr"/>
      <c r="AG543" s="11" t="inlineStr"/>
    </row>
    <row r="544">
      <c r="A544" s="11" t="inlineStr">
        <is>
          <t>09049688</t>
        </is>
      </c>
      <c r="B544" s="11" t="n">
        <v>981762</v>
      </c>
      <c r="C544" s="11" t="inlineStr">
        <is>
          <t>ALEC BUTCHER FUNERAL DIRECTORS LIMITED</t>
        </is>
      </c>
      <c r="D544" s="11" t="inlineStr">
        <is>
          <t>1: 981762</t>
        </is>
      </c>
      <c r="E544" s="19" t="n">
        <v>0.06630783974782525</v>
      </c>
      <c r="F544" s="12" t="inlineStr">
        <is>
          <t>Low</t>
        </is>
      </c>
      <c r="G544" s="19" t="n">
        <v>0.001375</v>
      </c>
      <c r="H544" s="20" t="n"/>
      <c r="I544" s="21" t="n"/>
      <c r="J544" s="22" t="n"/>
      <c r="K544" s="11" t="n"/>
      <c r="L544" s="11" t="inlineStr">
        <is>
          <t>Net assets declining year-on-year; Latest accounts period ended 16.8 months before scoring</t>
        </is>
      </c>
      <c r="M544" s="11" t="inlineStr">
        <is>
          <t>Full appointed representative: fixed smaller protective adjustment (FRN 981762)</t>
        </is>
      </c>
      <c r="N544" s="11" t="inlineStr">
        <is>
          <t>Full AR</t>
        </is>
      </c>
      <c r="O544" s="11" t="inlineStr"/>
      <c r="P544" s="11" t="b">
        <v>0</v>
      </c>
      <c r="Q544" s="11" t="b">
        <v>0</v>
      </c>
      <c r="R544" s="23" t="b">
        <v>1</v>
      </c>
      <c r="S544" s="11" t="b">
        <v>0</v>
      </c>
      <c r="T544" s="11" t="b">
        <v>0</v>
      </c>
      <c r="U544" s="11" t="b">
        <v>0</v>
      </c>
      <c r="V544" s="22" t="n">
        <v>0</v>
      </c>
      <c r="W544" s="11" t="b">
        <v>0</v>
      </c>
      <c r="X544" s="11" t="b">
        <v>0</v>
      </c>
      <c r="Y544" s="11" t="b">
        <v>0</v>
      </c>
      <c r="Z544" s="23" t="b">
        <v>1</v>
      </c>
      <c r="AA544" s="11" t="b">
        <v>0</v>
      </c>
      <c r="AB544" s="11" t="b">
        <v>0</v>
      </c>
      <c r="AC544" s="11" t="inlineStr">
        <is>
          <t>Sat Oct 24 2026 07:25:22 GMT+0000 (Coordinated Universal Time)</t>
        </is>
      </c>
      <c r="AD544" s="25" t="n">
        <v>12.43</v>
      </c>
      <c r="AE544" s="11" t="inlineStr"/>
      <c r="AF544" s="11" t="inlineStr"/>
      <c r="AG544" s="11" t="inlineStr"/>
    </row>
    <row r="545">
      <c r="A545" s="11" t="inlineStr">
        <is>
          <t>15764769</t>
        </is>
      </c>
      <c r="B545" s="11" t="n">
        <v>620827</v>
      </c>
      <c r="C545" s="11" t="inlineStr">
        <is>
          <t>LINLEY BLACK WEALTH MANAGEMENT LTD</t>
        </is>
      </c>
      <c r="D545" s="11" t="inlineStr">
        <is>
          <t>1: 620827</t>
        </is>
      </c>
      <c r="E545" s="19" t="n">
        <v>0.06613403550605063</v>
      </c>
      <c r="F545" s="12" t="inlineStr">
        <is>
          <t>Low</t>
        </is>
      </c>
      <c r="G545" s="19" t="n">
        <v>0.002722</v>
      </c>
      <c r="H545" s="20" t="n"/>
      <c r="I545" s="21" t="n"/>
      <c r="J545" s="22" t="n"/>
      <c r="K545" s="11" t="n"/>
      <c r="L545" s="11" t="inlineStr">
        <is>
          <t>Latest accounts period ended 9.8 months before scoring</t>
        </is>
      </c>
      <c r="M545" s="11" t="inlineStr">
        <is>
          <t>Full appointed representative: fixed smaller protective adjustment (FRN 620827)</t>
        </is>
      </c>
      <c r="N545" s="11" t="inlineStr">
        <is>
          <t>Full AR</t>
        </is>
      </c>
      <c r="O545" s="11" t="inlineStr"/>
      <c r="P545" s="11" t="b">
        <v>0</v>
      </c>
      <c r="Q545" s="11" t="b">
        <v>0</v>
      </c>
      <c r="R545" s="11" t="b">
        <v>0</v>
      </c>
      <c r="S545" s="11" t="b">
        <v>0</v>
      </c>
      <c r="T545" s="11" t="b">
        <v>0</v>
      </c>
      <c r="U545" s="11" t="b">
        <v>0</v>
      </c>
      <c r="V545" s="22" t="n">
        <v>1</v>
      </c>
      <c r="W545" s="11" t="b">
        <v>0</v>
      </c>
      <c r="X545" s="11" t="b">
        <v>0</v>
      </c>
      <c r="Y545" s="11" t="b">
        <v>0</v>
      </c>
      <c r="Z545" s="23" t="b">
        <v>1</v>
      </c>
      <c r="AA545" s="11" t="b">
        <v>0</v>
      </c>
      <c r="AB545" s="11" t="b">
        <v>0</v>
      </c>
      <c r="AC545" s="11" t="inlineStr">
        <is>
          <t>Sat Oct 24 2026 07:25:28 GMT+0000 (Coordinated Universal Time)</t>
        </is>
      </c>
      <c r="AD545" s="25" t="n">
        <v>2.38</v>
      </c>
      <c r="AE545" s="11" t="inlineStr"/>
      <c r="AF545" s="11" t="inlineStr"/>
      <c r="AG545" s="11" t="inlineStr"/>
    </row>
    <row r="546">
      <c r="A546" s="11" t="inlineStr">
        <is>
          <t>07135061</t>
        </is>
      </c>
      <c r="B546" s="11" t="n">
        <v>518895</v>
      </c>
      <c r="C546" s="11" t="inlineStr">
        <is>
          <t>M J WALDRON COMMERCIAL INSURANCE SERVICES LTD</t>
        </is>
      </c>
      <c r="D546" s="11" t="inlineStr">
        <is>
          <t>1: 518895</t>
        </is>
      </c>
      <c r="E546" s="19" t="n">
        <v>0.0653721867184419</v>
      </c>
      <c r="F546" s="12" t="inlineStr">
        <is>
          <t>Low</t>
        </is>
      </c>
      <c r="G546" s="19" t="n">
        <v>0.004058</v>
      </c>
      <c r="H546" s="20" t="n"/>
      <c r="I546" s="21" t="n"/>
      <c r="J546" s="22" t="n"/>
      <c r="K546" s="11" t="n"/>
      <c r="L546" s="11" t="inlineStr">
        <is>
          <t>Latest accounts period ended 8.7 months before scoring</t>
        </is>
      </c>
      <c r="M546" s="11" t="inlineStr">
        <is>
          <t>Full appointed representative: fixed smaller protective adjustment (FRN 518895)</t>
        </is>
      </c>
      <c r="N546" s="11" t="inlineStr">
        <is>
          <t>Full AR</t>
        </is>
      </c>
      <c r="O546" s="11" t="inlineStr"/>
      <c r="P546" s="11" t="b">
        <v>0</v>
      </c>
      <c r="Q546" s="11" t="b">
        <v>0</v>
      </c>
      <c r="R546" s="11" t="b">
        <v>0</v>
      </c>
      <c r="S546" s="11" t="b">
        <v>0</v>
      </c>
      <c r="T546" s="11" t="b">
        <v>0</v>
      </c>
      <c r="U546" s="11" t="b">
        <v>0</v>
      </c>
      <c r="V546" s="22" t="n">
        <v>0</v>
      </c>
      <c r="W546" s="11" t="b">
        <v>0</v>
      </c>
      <c r="X546" s="11" t="b">
        <v>0</v>
      </c>
      <c r="Y546" s="11" t="b">
        <v>0</v>
      </c>
      <c r="Z546" s="23" t="b">
        <v>1</v>
      </c>
      <c r="AA546" s="11" t="b">
        <v>0</v>
      </c>
      <c r="AB546" s="11" t="b">
        <v>0</v>
      </c>
      <c r="AC546" s="11" t="inlineStr">
        <is>
          <t>Sat Oct 24 2026 07:25:20 GMT+0000 (Coordinated Universal Time)</t>
        </is>
      </c>
      <c r="AD546" s="25" t="n">
        <v>16.74</v>
      </c>
      <c r="AE546" s="11" t="inlineStr"/>
      <c r="AF546" s="11" t="inlineStr"/>
      <c r="AG546" s="11" t="inlineStr"/>
    </row>
    <row r="547">
      <c r="A547" s="11" t="inlineStr">
        <is>
          <t>14071089</t>
        </is>
      </c>
      <c r="B547" s="11" t="n">
        <v>978151</v>
      </c>
      <c r="C547" s="11" t="inlineStr">
        <is>
          <t>FIRST CLASS FINANCIAL CENTRE LTD</t>
        </is>
      </c>
      <c r="D547" s="11" t="inlineStr">
        <is>
          <t>1: 978151</t>
        </is>
      </c>
      <c r="E547" s="19" t="n">
        <v>0.06378881006770752</v>
      </c>
      <c r="F547" s="12" t="inlineStr">
        <is>
          <t>Low</t>
        </is>
      </c>
      <c r="G547" s="19" t="n">
        <v>0.001525</v>
      </c>
      <c r="H547" s="20" t="n"/>
      <c r="I547" s="21" t="n"/>
      <c r="J547" s="22" t="n"/>
      <c r="K547" s="11" t="n"/>
      <c r="L547" s="11" t="inlineStr">
        <is>
          <t>Latest accounts period ended 17.8 months before scoring</t>
        </is>
      </c>
      <c r="M547" s="11" t="inlineStr">
        <is>
          <t>Full appointed representative: fixed smaller protective adjustment (FRN 978151)</t>
        </is>
      </c>
      <c r="N547" s="11" t="inlineStr">
        <is>
          <t>Full AR</t>
        </is>
      </c>
      <c r="O547" s="11" t="inlineStr"/>
      <c r="P547" s="11" t="b">
        <v>0</v>
      </c>
      <c r="Q547" s="11" t="b">
        <v>0</v>
      </c>
      <c r="R547" s="11" t="b">
        <v>0</v>
      </c>
      <c r="S547" s="11" t="b">
        <v>0</v>
      </c>
      <c r="T547" s="11" t="b">
        <v>0</v>
      </c>
      <c r="U547" s="11" t="b">
        <v>0</v>
      </c>
      <c r="V547" s="22" t="n">
        <v>0</v>
      </c>
      <c r="W547" s="11" t="b">
        <v>0</v>
      </c>
      <c r="X547" s="11" t="b">
        <v>0</v>
      </c>
      <c r="Y547" s="11" t="b">
        <v>0</v>
      </c>
      <c r="Z547" s="23" t="b">
        <v>1</v>
      </c>
      <c r="AA547" s="11" t="b">
        <v>0</v>
      </c>
      <c r="AB547" s="11" t="b">
        <v>0</v>
      </c>
      <c r="AC547" s="11" t="inlineStr">
        <is>
          <t>Sat Oct 24 2026 07:25:27 GMT+0000 (Coordinated Universal Time)</t>
        </is>
      </c>
      <c r="AD547" s="25" t="n">
        <v>4.5</v>
      </c>
      <c r="AE547" s="11" t="inlineStr"/>
      <c r="AF547" s="11" t="inlineStr"/>
      <c r="AG547" s="11" t="inlineStr"/>
    </row>
    <row r="548">
      <c r="A548" s="11" t="inlineStr">
        <is>
          <t>13888274</t>
        </is>
      </c>
      <c r="B548" s="11" t="n">
        <v>1058662</v>
      </c>
      <c r="C548" s="11" t="inlineStr">
        <is>
          <t>SADAD COOMBE LIMITED</t>
        </is>
      </c>
      <c r="D548" s="11" t="inlineStr">
        <is>
          <t>1: 1058662</t>
        </is>
      </c>
      <c r="E548" s="19" t="n">
        <v>0.06275999219008892</v>
      </c>
      <c r="F548" s="12" t="inlineStr">
        <is>
          <t>Low</t>
        </is>
      </c>
      <c r="G548" s="19" t="n">
        <v>0.001015</v>
      </c>
      <c r="H548" s="20" t="n"/>
      <c r="I548" s="21" t="n"/>
      <c r="J548" s="22" t="n"/>
      <c r="K548" s="11" t="n"/>
      <c r="L548" s="11" t="inlineStr">
        <is>
          <t>Net assets declining year-on-year; Latest accounts period ended 7.8 months before scoring</t>
        </is>
      </c>
      <c r="M548" s="11" t="inlineStr"/>
      <c r="N548" s="11" t="inlineStr">
        <is>
          <t>Not an AR</t>
        </is>
      </c>
      <c r="O548" s="11" t="inlineStr"/>
      <c r="P548" s="11" t="b">
        <v>0</v>
      </c>
      <c r="Q548" s="11" t="b">
        <v>0</v>
      </c>
      <c r="R548" s="23" t="b">
        <v>1</v>
      </c>
      <c r="S548" s="11" t="b">
        <v>0</v>
      </c>
      <c r="T548" s="11" t="b">
        <v>0</v>
      </c>
      <c r="U548" s="11" t="b">
        <v>0</v>
      </c>
      <c r="V548" s="22" t="n">
        <v>0</v>
      </c>
      <c r="W548" s="11" t="b">
        <v>0</v>
      </c>
      <c r="X548" s="11" t="b">
        <v>0</v>
      </c>
      <c r="Y548" s="11" t="b">
        <v>0</v>
      </c>
      <c r="Z548" s="11" t="b">
        <v>0</v>
      </c>
      <c r="AA548" s="11" t="b">
        <v>0</v>
      </c>
      <c r="AB548" s="11" t="b">
        <v>0</v>
      </c>
      <c r="AC548" s="11" t="inlineStr">
        <is>
          <t>Sat Oct 24 2026 07:25:27 GMT+0000 (Coordinated Universal Time)</t>
        </is>
      </c>
      <c r="AD548" s="25" t="n">
        <v>4.72</v>
      </c>
      <c r="AE548" s="11" t="inlineStr"/>
      <c r="AF548" s="11" t="inlineStr"/>
      <c r="AG548" s="11" t="inlineStr"/>
    </row>
    <row r="549">
      <c r="A549" s="11" t="inlineStr">
        <is>
          <t>16085173</t>
        </is>
      </c>
      <c r="B549" s="11" t="n">
        <v>1060687</v>
      </c>
      <c r="C549" s="11" t="inlineStr">
        <is>
          <t>MANO &amp; SUSI LTD</t>
        </is>
      </c>
      <c r="D549" s="11" t="inlineStr">
        <is>
          <t>1: 1060687</t>
        </is>
      </c>
      <c r="E549" s="19" t="n">
        <v>0.06264529983374081</v>
      </c>
      <c r="F549" s="12" t="inlineStr">
        <is>
          <t>Low</t>
        </is>
      </c>
      <c r="G549" s="19" t="n">
        <v>0.001015</v>
      </c>
      <c r="H549" s="20" t="n"/>
      <c r="I549" s="21" t="n"/>
      <c r="J549" s="22" t="n"/>
      <c r="K549" s="11" t="n"/>
      <c r="L549" s="11" t="inlineStr">
        <is>
          <t>Latest accounts period ended 10.8 months before scoring</t>
        </is>
      </c>
      <c r="M549" s="11" t="inlineStr"/>
      <c r="N549" s="11" t="inlineStr">
        <is>
          <t>Not an AR</t>
        </is>
      </c>
      <c r="O549" s="11" t="inlineStr"/>
      <c r="P549" s="11" t="b">
        <v>0</v>
      </c>
      <c r="Q549" s="11" t="b">
        <v>0</v>
      </c>
      <c r="R549" s="11" t="b">
        <v>0</v>
      </c>
      <c r="S549" s="11" t="b">
        <v>0</v>
      </c>
      <c r="T549" s="11" t="b">
        <v>0</v>
      </c>
      <c r="U549" s="11" t="b">
        <v>0</v>
      </c>
      <c r="V549" s="22" t="n">
        <v>0</v>
      </c>
      <c r="W549" s="11" t="b">
        <v>0</v>
      </c>
      <c r="X549" s="11" t="b">
        <v>0</v>
      </c>
      <c r="Y549" s="11" t="b">
        <v>0</v>
      </c>
      <c r="Z549" s="11" t="b">
        <v>0</v>
      </c>
      <c r="AA549" s="11" t="b">
        <v>0</v>
      </c>
      <c r="AB549" s="11" t="b">
        <v>0</v>
      </c>
      <c r="AC549" s="11" t="inlineStr">
        <is>
          <t>Sat Oct 24 2026 07:25:28 GMT+0000 (Coordinated Universal Time)</t>
        </is>
      </c>
      <c r="AD549" s="25" t="n">
        <v>1.93</v>
      </c>
      <c r="AE549" s="11" t="inlineStr"/>
      <c r="AF549" s="11" t="inlineStr"/>
      <c r="AG549" s="11" t="inlineStr"/>
    </row>
    <row r="550">
      <c r="A550" s="11" t="inlineStr">
        <is>
          <t>08036906</t>
        </is>
      </c>
      <c r="B550" s="11" t="n">
        <v>1050139</v>
      </c>
      <c r="C550" s="11" t="inlineStr">
        <is>
          <t>SHALOM FINANCIAL LTD</t>
        </is>
      </c>
      <c r="D550" s="11" t="inlineStr">
        <is>
          <t>1: 1050139</t>
        </is>
      </c>
      <c r="E550" s="19" t="n">
        <v>0.05993761758050049</v>
      </c>
      <c r="F550" s="12" t="inlineStr">
        <is>
          <t>Low</t>
        </is>
      </c>
      <c r="G550" s="19" t="n">
        <v>0.001525</v>
      </c>
      <c r="H550" s="20" t="n"/>
      <c r="I550" s="21" t="n"/>
      <c r="J550" s="22" t="n"/>
      <c r="K550" s="11" t="n"/>
      <c r="L550" s="11" t="inlineStr">
        <is>
          <t>Latest accounts period ended 17.8 months before scoring</t>
        </is>
      </c>
      <c r="M550" s="11" t="inlineStr">
        <is>
          <t>Full appointed representative: fixed smaller protective adjustment (FRN 1050139)</t>
        </is>
      </c>
      <c r="N550" s="11" t="inlineStr">
        <is>
          <t>Full AR</t>
        </is>
      </c>
      <c r="O550" s="11" t="inlineStr"/>
      <c r="P550" s="11" t="b">
        <v>0</v>
      </c>
      <c r="Q550" s="11" t="b">
        <v>0</v>
      </c>
      <c r="R550" s="11" t="b">
        <v>0</v>
      </c>
      <c r="S550" s="11" t="b">
        <v>0</v>
      </c>
      <c r="T550" s="11" t="b">
        <v>0</v>
      </c>
      <c r="U550" s="11" t="b">
        <v>0</v>
      </c>
      <c r="V550" s="22" t="n">
        <v>0</v>
      </c>
      <c r="W550" s="11" t="b">
        <v>0</v>
      </c>
      <c r="X550" s="11" t="b">
        <v>0</v>
      </c>
      <c r="Y550" s="11" t="b">
        <v>0</v>
      </c>
      <c r="Z550" s="23" t="b">
        <v>1</v>
      </c>
      <c r="AA550" s="11" t="b">
        <v>0</v>
      </c>
      <c r="AB550" s="11" t="b">
        <v>0</v>
      </c>
      <c r="AC550" s="11" t="inlineStr">
        <is>
          <t>Sat Oct 24 2026 07:25:21 GMT+0000 (Coordinated Universal Time)</t>
        </is>
      </c>
      <c r="AD550" s="25" t="n">
        <v>14.51</v>
      </c>
      <c r="AE550" s="11" t="inlineStr"/>
      <c r="AF550" s="11" t="inlineStr"/>
      <c r="AG550" s="11" t="inlineStr"/>
    </row>
    <row r="551">
      <c r="A551" s="11" t="inlineStr">
        <is>
          <t>17204459</t>
        </is>
      </c>
      <c r="B551" s="11" t="n">
        <v>1062498</v>
      </c>
      <c r="C551" s="11" t="inlineStr">
        <is>
          <t>IWM FINANCIAL PLANNING LTD</t>
        </is>
      </c>
      <c r="D551" s="11" t="inlineStr">
        <is>
          <t>1: 1062498</t>
        </is>
      </c>
      <c r="E551" s="19" t="n">
        <v>0.0598248867397508</v>
      </c>
      <c r="F551" s="12" t="inlineStr">
        <is>
          <t>Low</t>
        </is>
      </c>
      <c r="G551" s="19" t="n">
        <v>0.002076</v>
      </c>
      <c r="H551" s="20" t="n"/>
      <c r="I551" s="21" t="n"/>
      <c r="J551" s="22" t="n"/>
      <c r="K551" s="11" t="n"/>
      <c r="L551" s="11" t="inlineStr">
        <is>
          <t>Accounts not held: neutral accounts-age imputation, not a missing-information penalty</t>
        </is>
      </c>
      <c r="M551" s="11" t="inlineStr">
        <is>
          <t>Full appointed representative: fixed smaller protective adjustment (FRN 1062498)</t>
        </is>
      </c>
      <c r="N551" s="11" t="inlineStr">
        <is>
          <t>Full AR</t>
        </is>
      </c>
      <c r="O551" s="11" t="inlineStr"/>
      <c r="P551" s="11" t="b">
        <v>0</v>
      </c>
      <c r="Q551" s="11" t="b">
        <v>0</v>
      </c>
      <c r="R551" s="11" t="b">
        <v>0</v>
      </c>
      <c r="S551" s="11" t="b">
        <v>0</v>
      </c>
      <c r="T551" s="11" t="b">
        <v>0</v>
      </c>
      <c r="U551" s="11" t="b">
        <v>0</v>
      </c>
      <c r="V551" s="22" t="n">
        <v>0</v>
      </c>
      <c r="W551" s="11" t="b">
        <v>0</v>
      </c>
      <c r="X551" s="11" t="b">
        <v>0</v>
      </c>
      <c r="Y551" s="11" t="b">
        <v>0</v>
      </c>
      <c r="Z551" s="23" t="b">
        <v>1</v>
      </c>
      <c r="AA551" s="11" t="b">
        <v>0</v>
      </c>
      <c r="AB551" s="11" t="b">
        <v>0</v>
      </c>
      <c r="AC551" s="11" t="inlineStr">
        <is>
          <t>Sat Oct 24 2026 07:25:29 GMT+0000 (Coordinated Universal Time)</t>
        </is>
      </c>
      <c r="AD551" s="25" t="n">
        <v>0.47</v>
      </c>
      <c r="AE551" s="11" t="inlineStr"/>
      <c r="AF551" s="11" t="inlineStr"/>
      <c r="AG551" s="11" t="inlineStr"/>
    </row>
    <row r="552">
      <c r="A552" s="11" t="inlineStr">
        <is>
          <t>12427567</t>
        </is>
      </c>
      <c r="B552" s="11" t="n">
        <v>942369</v>
      </c>
      <c r="C552" s="11" t="inlineStr">
        <is>
          <t>DENTAL BEAUTY BROMLEY LIMITED</t>
        </is>
      </c>
      <c r="D552" s="11" t="inlineStr">
        <is>
          <t>1: 942369</t>
        </is>
      </c>
      <c r="E552" s="19" t="n">
        <v>0.05930202062488817</v>
      </c>
      <c r="F552" s="12" t="inlineStr">
        <is>
          <t>Low</t>
        </is>
      </c>
      <c r="G552" s="19" t="n">
        <v>0.001619</v>
      </c>
      <c r="H552" s="20" t="n"/>
      <c r="I552" s="21" t="n"/>
      <c r="J552" s="22" t="n"/>
      <c r="K552" s="11" t="n"/>
      <c r="L552" s="11" t="inlineStr">
        <is>
          <t>Multiple liquidity warning signs (3 of 3 indicators triggered); Latest accounts period ended 9.8 months before scoring</t>
        </is>
      </c>
      <c r="M552" s="11" t="inlineStr">
        <is>
          <t>Full appointed representative: fixed smaller protective adjustment (FRN 942369)</t>
        </is>
      </c>
      <c r="N552" s="11" t="inlineStr">
        <is>
          <t>Full AR</t>
        </is>
      </c>
      <c r="O552" s="11" t="inlineStr"/>
      <c r="P552" s="11" t="b">
        <v>0</v>
      </c>
      <c r="Q552" s="11" t="b">
        <v>0</v>
      </c>
      <c r="R552" s="11" t="b">
        <v>0</v>
      </c>
      <c r="S552" s="11" t="b">
        <v>0</v>
      </c>
      <c r="T552" s="11" t="b">
        <v>0</v>
      </c>
      <c r="U552" s="11" t="b">
        <v>0</v>
      </c>
      <c r="V552" s="24" t="n">
        <v>3</v>
      </c>
      <c r="W552" s="11" t="b">
        <v>0</v>
      </c>
      <c r="X552" s="11" t="b">
        <v>0</v>
      </c>
      <c r="Y552" s="11" t="b">
        <v>0</v>
      </c>
      <c r="Z552" s="23" t="b">
        <v>1</v>
      </c>
      <c r="AA552" s="11" t="b">
        <v>0</v>
      </c>
      <c r="AB552" s="11" t="b">
        <v>0</v>
      </c>
      <c r="AC552" s="11" t="inlineStr">
        <is>
          <t>Sat Oct 24 2026 07:25:26 GMT+0000 (Coordinated Universal Time)</t>
        </is>
      </c>
      <c r="AD552" s="25" t="n">
        <v>6.74</v>
      </c>
      <c r="AE552" s="11" t="inlineStr"/>
      <c r="AF552" s="11" t="inlineStr"/>
      <c r="AG552" s="11" t="inlineStr"/>
    </row>
    <row r="553">
      <c r="A553" s="11" t="inlineStr">
        <is>
          <t>14881500</t>
        </is>
      </c>
      <c r="B553" s="11" t="n">
        <v>999886</v>
      </c>
      <c r="C553" s="11" t="inlineStr">
        <is>
          <t>LA MORTGAGE SERVICES LTD</t>
        </is>
      </c>
      <c r="D553" s="11" t="inlineStr">
        <is>
          <t>1: 999886</t>
        </is>
      </c>
      <c r="E553" s="19" t="n">
        <v>0.05907998009289352</v>
      </c>
      <c r="F553" s="12" t="inlineStr">
        <is>
          <t>Low</t>
        </is>
      </c>
      <c r="G553" s="19" t="n">
        <v>0.001525</v>
      </c>
      <c r="H553" s="20" t="n"/>
      <c r="I553" s="21" t="n"/>
      <c r="J553" s="22" t="n"/>
      <c r="K553" s="11" t="n"/>
      <c r="L553" s="11" t="inlineStr">
        <is>
          <t>Latest accounts period ended 16.8 months before scoring</t>
        </is>
      </c>
      <c r="M553" s="11" t="inlineStr">
        <is>
          <t>Full appointed representative: fixed smaller protective adjustment (FRN 999886)</t>
        </is>
      </c>
      <c r="N553" s="11" t="inlineStr">
        <is>
          <t>Full AR</t>
        </is>
      </c>
      <c r="O553" s="11" t="inlineStr"/>
      <c r="P553" s="11" t="b">
        <v>0</v>
      </c>
      <c r="Q553" s="11" t="b">
        <v>0</v>
      </c>
      <c r="R553" s="11" t="b">
        <v>0</v>
      </c>
      <c r="S553" s="11" t="b">
        <v>0</v>
      </c>
      <c r="T553" s="11" t="b">
        <v>0</v>
      </c>
      <c r="U553" s="11" t="b">
        <v>0</v>
      </c>
      <c r="V553" s="22" t="n">
        <v>0</v>
      </c>
      <c r="W553" s="11" t="b">
        <v>0</v>
      </c>
      <c r="X553" s="11" t="b">
        <v>0</v>
      </c>
      <c r="Y553" s="11" t="b">
        <v>0</v>
      </c>
      <c r="Z553" s="23" t="b">
        <v>1</v>
      </c>
      <c r="AA553" s="11" t="b">
        <v>0</v>
      </c>
      <c r="AB553" s="11" t="b">
        <v>0</v>
      </c>
      <c r="AC553" s="11" t="inlineStr">
        <is>
          <t>Sat Oct 24 2026 07:25:28 GMT+0000 (Coordinated Universal Time)</t>
        </is>
      </c>
      <c r="AD553" s="25" t="n">
        <v>3.43</v>
      </c>
      <c r="AE553" s="11" t="inlineStr"/>
      <c r="AF553" s="11" t="inlineStr"/>
      <c r="AG553" s="11" t="inlineStr"/>
    </row>
    <row r="554">
      <c r="A554" s="11" t="inlineStr">
        <is>
          <t>09038124</t>
        </is>
      </c>
      <c r="B554" s="11" t="n">
        <v>1049158</v>
      </c>
      <c r="C554" s="11" t="inlineStr">
        <is>
          <t>TGM DENTAL CARE LIMITED</t>
        </is>
      </c>
      <c r="D554" s="11" t="inlineStr">
        <is>
          <t>1: 1049158</t>
        </is>
      </c>
      <c r="E554" s="19" t="n">
        <v>0.05878734895838419</v>
      </c>
      <c r="F554" s="12" t="inlineStr">
        <is>
          <t>Low</t>
        </is>
      </c>
      <c r="G554" s="19" t="n">
        <v>0.001619</v>
      </c>
      <c r="H554" s="20" t="n"/>
      <c r="I554" s="21" t="n"/>
      <c r="J554" s="22" t="n"/>
      <c r="K554" s="11" t="n"/>
      <c r="L554" s="11" t="inlineStr">
        <is>
          <t>Latest accounts period ended 16.8 months before scoring</t>
        </is>
      </c>
      <c r="M554" s="11" t="inlineStr">
        <is>
          <t>Full appointed representative: fixed smaller protective adjustment (FRN 1049158)</t>
        </is>
      </c>
      <c r="N554" s="11" t="inlineStr">
        <is>
          <t>Full AR</t>
        </is>
      </c>
      <c r="O554" s="11" t="inlineStr"/>
      <c r="P554" s="11" t="b">
        <v>0</v>
      </c>
      <c r="Q554" s="11" t="b">
        <v>0</v>
      </c>
      <c r="R554" s="11" t="b">
        <v>0</v>
      </c>
      <c r="S554" s="11" t="b">
        <v>0</v>
      </c>
      <c r="T554" s="11" t="b">
        <v>0</v>
      </c>
      <c r="U554" s="11" t="b">
        <v>0</v>
      </c>
      <c r="V554" s="22" t="n">
        <v>0</v>
      </c>
      <c r="W554" s="11" t="b">
        <v>0</v>
      </c>
      <c r="X554" s="11" t="b">
        <v>0</v>
      </c>
      <c r="Y554" s="11" t="b">
        <v>0</v>
      </c>
      <c r="Z554" s="23" t="b">
        <v>1</v>
      </c>
      <c r="AA554" s="11" t="b">
        <v>0</v>
      </c>
      <c r="AB554" s="11" t="b">
        <v>0</v>
      </c>
      <c r="AC554" s="11" t="inlineStr">
        <is>
          <t>Sat Oct 24 2026 07:25:22 GMT+0000 (Coordinated Universal Time)</t>
        </is>
      </c>
      <c r="AD554" s="25" t="n">
        <v>12.45</v>
      </c>
      <c r="AE554" s="11" t="inlineStr"/>
      <c r="AF554" s="11" t="inlineStr"/>
      <c r="AG554" s="11" t="inlineStr"/>
    </row>
    <row r="555">
      <c r="A555" s="11" t="inlineStr">
        <is>
          <t>05952968</t>
        </is>
      </c>
      <c r="B555" s="11" t="n">
        <v>670444</v>
      </c>
      <c r="C555" s="11" t="inlineStr">
        <is>
          <t>XPRESS MORTGAGES LIMITED</t>
        </is>
      </c>
      <c r="D555" s="11" t="inlineStr">
        <is>
          <t>1: 670444</t>
        </is>
      </c>
      <c r="E555" s="19" t="n">
        <v>0.05741195500452378</v>
      </c>
      <c r="F555" s="12" t="inlineStr">
        <is>
          <t>Low</t>
        </is>
      </c>
      <c r="G555" s="19" t="n">
        <v>0.001525</v>
      </c>
      <c r="H555" s="20" t="n"/>
      <c r="I555" s="21" t="n"/>
      <c r="J555" s="22" t="n"/>
      <c r="K555" s="11" t="n"/>
      <c r="L555" s="11" t="inlineStr">
        <is>
          <t>Latest accounts period ended 6.8 months before scoring</t>
        </is>
      </c>
      <c r="M555" s="11" t="inlineStr"/>
      <c r="N555" s="11" t="inlineStr">
        <is>
          <t>Not an AR</t>
        </is>
      </c>
      <c r="O555" s="11" t="inlineStr"/>
      <c r="P555" s="11" t="b">
        <v>0</v>
      </c>
      <c r="Q555" s="11" t="b">
        <v>0</v>
      </c>
      <c r="R555" s="11" t="b">
        <v>0</v>
      </c>
      <c r="S555" s="11" t="b">
        <v>0</v>
      </c>
      <c r="T555" s="11" t="b">
        <v>0</v>
      </c>
      <c r="U555" s="11" t="b">
        <v>0</v>
      </c>
      <c r="V555" s="22" t="n">
        <v>0</v>
      </c>
      <c r="W555" s="11" t="b">
        <v>0</v>
      </c>
      <c r="X555" s="11" t="b">
        <v>0</v>
      </c>
      <c r="Y555" s="11" t="b">
        <v>0</v>
      </c>
      <c r="Z555" s="11" t="b">
        <v>0</v>
      </c>
      <c r="AA555" s="11" t="b">
        <v>0</v>
      </c>
      <c r="AB555" s="11" t="b">
        <v>0</v>
      </c>
      <c r="AC555" s="11" t="inlineStr">
        <is>
          <t>Sat Oct 24 2026 07:25:18 GMT+0000 (Coordinated Universal Time)</t>
        </is>
      </c>
      <c r="AD555" s="25" t="n">
        <v>20.06</v>
      </c>
      <c r="AE555" s="11" t="inlineStr"/>
      <c r="AF555" s="11" t="inlineStr"/>
      <c r="AG555" s="11" t="inlineStr"/>
    </row>
    <row r="556">
      <c r="A556" s="11" t="inlineStr">
        <is>
          <t>13179047</t>
        </is>
      </c>
      <c r="B556" s="11" t="n">
        <v>1063483</v>
      </c>
      <c r="C556" s="11" t="inlineStr">
        <is>
          <t>MK BIRMINGHAM LTD</t>
        </is>
      </c>
      <c r="D556" s="11" t="inlineStr">
        <is>
          <t>1: 1063483</t>
        </is>
      </c>
      <c r="E556" s="19" t="n">
        <v>0.05738103152410354</v>
      </c>
      <c r="F556" s="12" t="inlineStr">
        <is>
          <t>Low</t>
        </is>
      </c>
      <c r="G556" s="19" t="n">
        <v>0.001015</v>
      </c>
      <c r="H556" s="20" t="n"/>
      <c r="I556" s="21" t="n"/>
      <c r="J556" s="22" t="n"/>
      <c r="K556" s="11" t="n"/>
      <c r="L556" s="11" t="inlineStr">
        <is>
          <t>Net assets declining year-on-year; Latest accounts period ended 6.8 months before scoring</t>
        </is>
      </c>
      <c r="M556" s="11" t="inlineStr"/>
      <c r="N556" s="11" t="inlineStr">
        <is>
          <t>Not an AR</t>
        </is>
      </c>
      <c r="O556" s="11" t="inlineStr"/>
      <c r="P556" s="11" t="b">
        <v>0</v>
      </c>
      <c r="Q556" s="11" t="b">
        <v>0</v>
      </c>
      <c r="R556" s="23" t="b">
        <v>1</v>
      </c>
      <c r="S556" s="11" t="b">
        <v>0</v>
      </c>
      <c r="T556" s="11" t="b">
        <v>0</v>
      </c>
      <c r="U556" s="11" t="b">
        <v>0</v>
      </c>
      <c r="V556" s="22" t="n">
        <v>0</v>
      </c>
      <c r="W556" s="11" t="b">
        <v>0</v>
      </c>
      <c r="X556" s="11" t="b">
        <v>0</v>
      </c>
      <c r="Y556" s="11" t="b">
        <v>0</v>
      </c>
      <c r="Z556" s="11" t="b">
        <v>0</v>
      </c>
      <c r="AA556" s="11" t="b">
        <v>0</v>
      </c>
      <c r="AB556" s="11" t="b">
        <v>0</v>
      </c>
      <c r="AC556" s="11" t="inlineStr">
        <is>
          <t>Sat Oct 24 2026 07:25:26 GMT+0000 (Coordinated Universal Time)</t>
        </is>
      </c>
      <c r="AD556" s="25" t="n">
        <v>5.72</v>
      </c>
      <c r="AE556" s="11" t="inlineStr"/>
      <c r="AF556" s="11" t="inlineStr"/>
      <c r="AG556" s="11" t="inlineStr"/>
    </row>
    <row r="557">
      <c r="A557" s="11" t="inlineStr">
        <is>
          <t>10479409</t>
        </is>
      </c>
      <c r="B557" s="11" t="n">
        <v>765823</v>
      </c>
      <c r="C557" s="11" t="inlineStr">
        <is>
          <t>CARL WILLIAMS WEALTH MANAGEMENT LTD</t>
        </is>
      </c>
      <c r="D557" s="11" t="inlineStr">
        <is>
          <t>1: 765823</t>
        </is>
      </c>
      <c r="E557" s="19" t="n">
        <v>0.05712681187086303</v>
      </c>
      <c r="F557" s="12" t="inlineStr">
        <is>
          <t>Low</t>
        </is>
      </c>
      <c r="G557" s="19" t="n">
        <v>0.002722</v>
      </c>
      <c r="H557" s="20" t="n"/>
      <c r="I557" s="21" t="n"/>
      <c r="J557" s="22" t="n"/>
      <c r="K557" s="11" t="n"/>
      <c r="L557" s="11" t="inlineStr">
        <is>
          <t>Latest accounts period ended 10.8 months before scoring</t>
        </is>
      </c>
      <c r="M557" s="11" t="inlineStr">
        <is>
          <t>Full appointed representative: fixed smaller protective adjustment (FRN 765823)</t>
        </is>
      </c>
      <c r="N557" s="11" t="inlineStr">
        <is>
          <t>Full AR</t>
        </is>
      </c>
      <c r="O557" s="11" t="inlineStr"/>
      <c r="P557" s="11" t="b">
        <v>0</v>
      </c>
      <c r="Q557" s="11" t="b">
        <v>0</v>
      </c>
      <c r="R557" s="11" t="b">
        <v>0</v>
      </c>
      <c r="S557" s="11" t="b">
        <v>0</v>
      </c>
      <c r="T557" s="11" t="b">
        <v>0</v>
      </c>
      <c r="U557" s="11" t="b">
        <v>0</v>
      </c>
      <c r="V557" s="22" t="n">
        <v>0</v>
      </c>
      <c r="W557" s="11" t="b">
        <v>0</v>
      </c>
      <c r="X557" s="11" t="b">
        <v>0</v>
      </c>
      <c r="Y557" s="11" t="b">
        <v>0</v>
      </c>
      <c r="Z557" s="23" t="b">
        <v>1</v>
      </c>
      <c r="AA557" s="11" t="b">
        <v>0</v>
      </c>
      <c r="AB557" s="11" t="b">
        <v>0</v>
      </c>
      <c r="AC557" s="11" t="inlineStr">
        <is>
          <t>Sat Oct 24 2026 07:25:24 GMT+0000 (Coordinated Universal Time)</t>
        </is>
      </c>
      <c r="AD557" s="25" t="n">
        <v>9.94</v>
      </c>
      <c r="AE557" s="11" t="inlineStr"/>
      <c r="AF557" s="11" t="inlineStr"/>
      <c r="AG557" s="11" t="inlineStr"/>
    </row>
    <row r="558">
      <c r="A558" s="11" t="inlineStr">
        <is>
          <t>14648626</t>
        </is>
      </c>
      <c r="B558" s="11" t="n">
        <v>606986</v>
      </c>
      <c r="C558" s="11" t="inlineStr">
        <is>
          <t>LEE BREEDS FINANCIAL SERVICES LTD</t>
        </is>
      </c>
      <c r="D558" s="11" t="inlineStr">
        <is>
          <t>1: 606986</t>
        </is>
      </c>
      <c r="E558" s="19" t="n">
        <v>0.05572732925806383</v>
      </c>
      <c r="F558" s="12" t="inlineStr">
        <is>
          <t>Low</t>
        </is>
      </c>
      <c r="G558" s="19" t="n">
        <v>0.002076</v>
      </c>
      <c r="H558" s="20" t="n"/>
      <c r="I558" s="21" t="n"/>
      <c r="J558" s="22" t="n"/>
      <c r="K558" s="11" t="n"/>
      <c r="L558" s="11" t="inlineStr">
        <is>
          <t>Negative net assets; Net assets declining year-on-year; Latest accounts period ended 5.8 months before scoring</t>
        </is>
      </c>
      <c r="M558" s="11" t="inlineStr">
        <is>
          <t>Full appointed representative: fixed smaller protective adjustment (FRN 606986)</t>
        </is>
      </c>
      <c r="N558" s="11" t="inlineStr">
        <is>
          <t>Full AR</t>
        </is>
      </c>
      <c r="O558" s="11" t="inlineStr"/>
      <c r="P558" s="23" t="b">
        <v>1</v>
      </c>
      <c r="Q558" s="11" t="b">
        <v>0</v>
      </c>
      <c r="R558" s="23" t="b">
        <v>1</v>
      </c>
      <c r="S558" s="11" t="b">
        <v>0</v>
      </c>
      <c r="T558" s="11" t="b">
        <v>0</v>
      </c>
      <c r="U558" s="11" t="b">
        <v>0</v>
      </c>
      <c r="V558" s="22" t="n">
        <v>0</v>
      </c>
      <c r="W558" s="11" t="b">
        <v>0</v>
      </c>
      <c r="X558" s="11" t="b">
        <v>0</v>
      </c>
      <c r="Y558" s="11" t="b">
        <v>0</v>
      </c>
      <c r="Z558" s="23" t="b">
        <v>1</v>
      </c>
      <c r="AA558" s="11" t="b">
        <v>0</v>
      </c>
      <c r="AB558" s="11" t="b">
        <v>0</v>
      </c>
      <c r="AC558" s="11" t="inlineStr">
        <is>
          <t>Sat Oct 24 2026 07:25:27 GMT+0000 (Coordinated Universal Time)</t>
        </is>
      </c>
      <c r="AD558" s="25" t="n">
        <v>3.71</v>
      </c>
      <c r="AE558" s="11" t="inlineStr"/>
      <c r="AF558" s="11" t="inlineStr"/>
      <c r="AG558" s="11" t="inlineStr"/>
    </row>
    <row r="559">
      <c r="A559" s="11" t="inlineStr">
        <is>
          <t>SC782113</t>
        </is>
      </c>
      <c r="B559" s="11" t="n">
        <v>1004151</v>
      </c>
      <c r="C559" s="11" t="inlineStr">
        <is>
          <t>LEET FINANCIAL PLANNING LIMITED</t>
        </is>
      </c>
      <c r="D559" s="11" t="inlineStr">
        <is>
          <t>1: 1004151</t>
        </is>
      </c>
      <c r="E559" s="19" t="n">
        <v>0.05560544282347054</v>
      </c>
      <c r="F559" s="12" t="inlineStr">
        <is>
          <t>Low</t>
        </is>
      </c>
      <c r="G559" s="19" t="n">
        <v>0.002076</v>
      </c>
      <c r="H559" s="20" t="n"/>
      <c r="I559" s="21" t="n"/>
      <c r="J559" s="22" t="n"/>
      <c r="K559" s="11" t="n"/>
      <c r="L559" s="11" t="inlineStr">
        <is>
          <t>Latest accounts period ended 12.8 months before scoring</t>
        </is>
      </c>
      <c r="M559" s="11" t="inlineStr">
        <is>
          <t>Full appointed representative: fixed smaller protective adjustment (FRN 1004151)</t>
        </is>
      </c>
      <c r="N559" s="11" t="inlineStr">
        <is>
          <t>Full AR</t>
        </is>
      </c>
      <c r="O559" s="11" t="inlineStr"/>
      <c r="P559" s="11" t="b">
        <v>0</v>
      </c>
      <c r="Q559" s="11" t="b">
        <v>0</v>
      </c>
      <c r="R559" s="11" t="b">
        <v>0</v>
      </c>
      <c r="S559" s="11" t="b">
        <v>0</v>
      </c>
      <c r="T559" s="11" t="b">
        <v>0</v>
      </c>
      <c r="U559" s="11" t="b">
        <v>0</v>
      </c>
      <c r="V559" s="22" t="n">
        <v>0</v>
      </c>
      <c r="W559" s="11" t="b">
        <v>0</v>
      </c>
      <c r="X559" s="11" t="b">
        <v>0</v>
      </c>
      <c r="Y559" s="11" t="b">
        <v>0</v>
      </c>
      <c r="Z559" s="23" t="b">
        <v>1</v>
      </c>
      <c r="AA559" s="11" t="b">
        <v>0</v>
      </c>
      <c r="AB559" s="11" t="b">
        <v>0</v>
      </c>
      <c r="AC559" s="11" t="inlineStr">
        <is>
          <t>Sat Oct 24 2026 07:25:30 GMT+0000 (Coordinated Universal Time)</t>
        </is>
      </c>
      <c r="AD559" s="25" t="n">
        <v>3.12</v>
      </c>
      <c r="AE559" s="11" t="inlineStr"/>
      <c r="AF559" s="11" t="inlineStr"/>
      <c r="AG559" s="11" t="inlineStr"/>
    </row>
    <row r="560">
      <c r="A560" s="11" t="inlineStr">
        <is>
          <t>15385214</t>
        </is>
      </c>
      <c r="B560" s="11" t="n">
        <v>1021672</v>
      </c>
      <c r="C560" s="11" t="inlineStr">
        <is>
          <t>INTICK LIMITED</t>
        </is>
      </c>
      <c r="D560" s="11" t="inlineStr">
        <is>
          <t>1: 1021672</t>
        </is>
      </c>
      <c r="E560" s="19" t="n">
        <v>0.05493298107111959</v>
      </c>
      <c r="F560" s="12" t="inlineStr">
        <is>
          <t>Low</t>
        </is>
      </c>
      <c r="G560" s="19" t="n">
        <v>0.002722</v>
      </c>
      <c r="H560" s="20" t="n"/>
      <c r="I560" s="21" t="n"/>
      <c r="J560" s="22" t="n"/>
      <c r="K560" s="11" t="n"/>
      <c r="L560" s="11" t="inlineStr">
        <is>
          <t>Latest accounts period ended 9.8 months before scoring</t>
        </is>
      </c>
      <c r="M560" s="11" t="inlineStr">
        <is>
          <t>Full appointed representative: fixed smaller protective adjustment (FRN 1021672)</t>
        </is>
      </c>
      <c r="N560" s="11" t="inlineStr">
        <is>
          <t>Full AR</t>
        </is>
      </c>
      <c r="O560" s="11" t="inlineStr"/>
      <c r="P560" s="11" t="b">
        <v>0</v>
      </c>
      <c r="Q560" s="11" t="b">
        <v>0</v>
      </c>
      <c r="R560" s="11" t="b">
        <v>0</v>
      </c>
      <c r="S560" s="11" t="b">
        <v>0</v>
      </c>
      <c r="T560" s="11" t="b">
        <v>0</v>
      </c>
      <c r="U560" s="11" t="b">
        <v>0</v>
      </c>
      <c r="V560" s="22" t="n">
        <v>0</v>
      </c>
      <c r="W560" s="11" t="b">
        <v>0</v>
      </c>
      <c r="X560" s="11" t="b">
        <v>0</v>
      </c>
      <c r="Y560" s="11" t="b">
        <v>0</v>
      </c>
      <c r="Z560" s="23" t="b">
        <v>1</v>
      </c>
      <c r="AA560" s="11" t="b">
        <v>0</v>
      </c>
      <c r="AB560" s="11" t="b">
        <v>0</v>
      </c>
      <c r="AC560" s="11" t="inlineStr">
        <is>
          <t>Sat Oct 24 2026 07:25:28 GMT+0000 (Coordinated Universal Time)</t>
        </is>
      </c>
      <c r="AD560" s="25" t="n">
        <v>2.81</v>
      </c>
      <c r="AE560" s="11" t="inlineStr"/>
      <c r="AF560" s="11" t="inlineStr"/>
      <c r="AG560" s="11" t="inlineStr"/>
    </row>
    <row r="561">
      <c r="A561" s="11" t="inlineStr">
        <is>
          <t>05755953</t>
        </is>
      </c>
      <c r="B561" s="11" t="n">
        <v>982164</v>
      </c>
      <c r="C561" s="11" t="inlineStr">
        <is>
          <t>N. ALDERSON FUNERAL DIRECTOR LTD</t>
        </is>
      </c>
      <c r="D561" s="11" t="inlineStr">
        <is>
          <t>1: 982164</t>
        </is>
      </c>
      <c r="E561" s="19" t="n">
        <v>0.05273747023015007</v>
      </c>
      <c r="F561" s="12" t="inlineStr">
        <is>
          <t>Low</t>
        </is>
      </c>
      <c r="G561" s="19" t="n">
        <v>0.001375</v>
      </c>
      <c r="H561" s="20" t="n"/>
      <c r="I561" s="21" t="n"/>
      <c r="J561" s="22" t="n"/>
      <c r="K561" s="11" t="n"/>
      <c r="L561" s="11" t="inlineStr">
        <is>
          <t>Latest accounts period ended 17.8 months before scoring</t>
        </is>
      </c>
      <c r="M561" s="11" t="inlineStr">
        <is>
          <t>Full appointed representative: fixed smaller protective adjustment (FRN 982164)</t>
        </is>
      </c>
      <c r="N561" s="11" t="inlineStr">
        <is>
          <t>Full AR</t>
        </is>
      </c>
      <c r="O561" s="11" t="inlineStr"/>
      <c r="P561" s="11" t="b">
        <v>0</v>
      </c>
      <c r="Q561" s="11" t="b">
        <v>0</v>
      </c>
      <c r="R561" s="11" t="b">
        <v>0</v>
      </c>
      <c r="S561" s="11" t="b">
        <v>0</v>
      </c>
      <c r="T561" s="11" t="b">
        <v>0</v>
      </c>
      <c r="U561" s="11" t="b">
        <v>0</v>
      </c>
      <c r="V561" s="22" t="n">
        <v>0</v>
      </c>
      <c r="W561" s="11" t="b">
        <v>0</v>
      </c>
      <c r="X561" s="11" t="b">
        <v>0</v>
      </c>
      <c r="Y561" s="11" t="b">
        <v>0</v>
      </c>
      <c r="Z561" s="23" t="b">
        <v>1</v>
      </c>
      <c r="AA561" s="11" t="b">
        <v>0</v>
      </c>
      <c r="AB561" s="11" t="b">
        <v>0</v>
      </c>
      <c r="AC561" s="11" t="inlineStr">
        <is>
          <t>Sat Oct 24 2026 07:25:18 GMT+0000 (Coordinated Universal Time)</t>
        </is>
      </c>
      <c r="AD561" s="25" t="n">
        <v>20.59</v>
      </c>
      <c r="AE561" s="11" t="inlineStr"/>
      <c r="AF561" s="11" t="inlineStr"/>
      <c r="AG561" s="11" t="inlineStr"/>
    </row>
    <row r="562">
      <c r="A562" s="11" t="inlineStr">
        <is>
          <t>08474750</t>
        </is>
      </c>
      <c r="B562" s="11" t="n">
        <v>601068</v>
      </c>
      <c r="C562" s="11" t="inlineStr">
        <is>
          <t>PURELY FINANCIAL PLANNING LIMITED</t>
        </is>
      </c>
      <c r="D562" s="11" t="inlineStr">
        <is>
          <t>1: 601068</t>
        </is>
      </c>
      <c r="E562" s="19" t="n">
        <v>0.05235708054269147</v>
      </c>
      <c r="F562" s="12" t="inlineStr">
        <is>
          <t>Low</t>
        </is>
      </c>
      <c r="G562" s="19" t="n">
        <v>0.002722</v>
      </c>
      <c r="H562" s="20" t="n"/>
      <c r="I562" s="21" t="n"/>
      <c r="J562" s="22" t="n"/>
      <c r="K562" s="11" t="n"/>
      <c r="L562" s="11" t="inlineStr">
        <is>
          <t>Net assets declining year-on-year; Latest accounts period ended 6.8 months before scoring</t>
        </is>
      </c>
      <c r="M562" s="11" t="inlineStr">
        <is>
          <t>Full appointed representative: fixed smaller protective adjustment (FRN 601068)</t>
        </is>
      </c>
      <c r="N562" s="11" t="inlineStr">
        <is>
          <t>Full AR</t>
        </is>
      </c>
      <c r="O562" s="11" t="inlineStr"/>
      <c r="P562" s="11" t="b">
        <v>0</v>
      </c>
      <c r="Q562" s="11" t="b">
        <v>0</v>
      </c>
      <c r="R562" s="23" t="b">
        <v>1</v>
      </c>
      <c r="S562" s="11" t="b">
        <v>0</v>
      </c>
      <c r="T562" s="11" t="b">
        <v>0</v>
      </c>
      <c r="U562" s="11" t="b">
        <v>0</v>
      </c>
      <c r="V562" s="22" t="n">
        <v>0</v>
      </c>
      <c r="W562" s="11" t="b">
        <v>0</v>
      </c>
      <c r="X562" s="11" t="b">
        <v>0</v>
      </c>
      <c r="Y562" s="11" t="b">
        <v>0</v>
      </c>
      <c r="Z562" s="23" t="b">
        <v>1</v>
      </c>
      <c r="AA562" s="11" t="b">
        <v>0</v>
      </c>
      <c r="AB562" s="11" t="b">
        <v>0</v>
      </c>
      <c r="AC562" s="11" t="inlineStr">
        <is>
          <t>Sat Oct 24 2026 07:25:21 GMT+0000 (Coordinated Universal Time)</t>
        </is>
      </c>
      <c r="AD562" s="25" t="n">
        <v>13.55</v>
      </c>
      <c r="AE562" s="11" t="inlineStr"/>
      <c r="AF562" s="11" t="inlineStr"/>
      <c r="AG562" s="11" t="inlineStr"/>
    </row>
    <row r="563">
      <c r="A563" s="11" t="inlineStr">
        <is>
          <t>12714552</t>
        </is>
      </c>
      <c r="B563" s="11" t="n">
        <v>931940</v>
      </c>
      <c r="C563" s="11" t="inlineStr">
        <is>
          <t>ALBION FOREST LTD</t>
        </is>
      </c>
      <c r="D563" s="11" t="inlineStr">
        <is>
          <t>1: 931940</t>
        </is>
      </c>
      <c r="E563" s="19" t="n">
        <v>0.04918864854992827</v>
      </c>
      <c r="F563" s="12" t="inlineStr">
        <is>
          <t>Low</t>
        </is>
      </c>
      <c r="G563" s="19" t="n">
        <v>0.001525</v>
      </c>
      <c r="H563" s="20" t="n"/>
      <c r="I563" s="21" t="n"/>
      <c r="J563" s="22" t="n"/>
      <c r="K563" s="11" t="n"/>
      <c r="L563" s="11" t="inlineStr">
        <is>
          <t>Latest accounts period ended 14.8 months before scoring</t>
        </is>
      </c>
      <c r="M563" s="11" t="inlineStr">
        <is>
          <t>Full appointed representative: fixed smaller protective adjustment (FRN 931940)</t>
        </is>
      </c>
      <c r="N563" s="11" t="inlineStr">
        <is>
          <t>Full AR</t>
        </is>
      </c>
      <c r="O563" s="11" t="inlineStr"/>
      <c r="P563" s="11" t="b">
        <v>0</v>
      </c>
      <c r="Q563" s="11" t="b">
        <v>0</v>
      </c>
      <c r="R563" s="11" t="b">
        <v>0</v>
      </c>
      <c r="S563" s="11" t="b">
        <v>0</v>
      </c>
      <c r="T563" s="11" t="b">
        <v>0</v>
      </c>
      <c r="U563" s="11" t="b">
        <v>0</v>
      </c>
      <c r="V563" s="22" t="n">
        <v>0</v>
      </c>
      <c r="W563" s="11" t="b">
        <v>0</v>
      </c>
      <c r="X563" s="11" t="b">
        <v>0</v>
      </c>
      <c r="Y563" s="11" t="b">
        <v>0</v>
      </c>
      <c r="Z563" s="23" t="b">
        <v>1</v>
      </c>
      <c r="AA563" s="11" t="b">
        <v>0</v>
      </c>
      <c r="AB563" s="11" t="b">
        <v>0</v>
      </c>
      <c r="AC563" s="11" t="inlineStr">
        <is>
          <t>Sat Oct 24 2026 07:25:26 GMT+0000 (Coordinated Universal Time)</t>
        </is>
      </c>
      <c r="AD563" s="25" t="n">
        <v>6.31</v>
      </c>
      <c r="AE563" s="11" t="inlineStr"/>
      <c r="AF563" s="11" t="inlineStr"/>
      <c r="AG563" s="11" t="inlineStr"/>
    </row>
    <row r="564">
      <c r="A564" s="11" t="inlineStr">
        <is>
          <t>09692729</t>
        </is>
      </c>
      <c r="B564" s="11" t="n">
        <v>801431</v>
      </c>
      <c r="C564" s="11" t="inlineStr">
        <is>
          <t>SOUTH &amp; WEST YORKSHIRE IFA LIMITED</t>
        </is>
      </c>
      <c r="D564" s="11" t="inlineStr">
        <is>
          <t>1: 801431</t>
        </is>
      </c>
      <c r="E564" s="19" t="n">
        <v>0.04895762827442234</v>
      </c>
      <c r="F564" s="12" t="inlineStr">
        <is>
          <t>Low</t>
        </is>
      </c>
      <c r="G564" s="19" t="n">
        <v>0.002722</v>
      </c>
      <c r="H564" s="20" t="n"/>
      <c r="I564" s="21" t="n"/>
      <c r="J564" s="22" t="n"/>
      <c r="K564" s="11" t="n"/>
      <c r="L564" s="11" t="inlineStr">
        <is>
          <t>Net assets declining year-on-year; Latest accounts period ended 5.8 months before scoring</t>
        </is>
      </c>
      <c r="M564" s="11" t="inlineStr">
        <is>
          <t>Full appointed representative: fixed smaller protective adjustment (FRN 801431)</t>
        </is>
      </c>
      <c r="N564" s="11" t="inlineStr">
        <is>
          <t>Full AR</t>
        </is>
      </c>
      <c r="O564" s="11" t="inlineStr"/>
      <c r="P564" s="11" t="b">
        <v>0</v>
      </c>
      <c r="Q564" s="11" t="b">
        <v>0</v>
      </c>
      <c r="R564" s="23" t="b">
        <v>1</v>
      </c>
      <c r="S564" s="11" t="b">
        <v>0</v>
      </c>
      <c r="T564" s="11" t="b">
        <v>0</v>
      </c>
      <c r="U564" s="11" t="b">
        <v>0</v>
      </c>
      <c r="V564" s="22" t="n">
        <v>0</v>
      </c>
      <c r="W564" s="11" t="b">
        <v>0</v>
      </c>
      <c r="X564" s="11" t="b">
        <v>0</v>
      </c>
      <c r="Y564" s="11" t="b">
        <v>0</v>
      </c>
      <c r="Z564" s="23" t="b">
        <v>1</v>
      </c>
      <c r="AA564" s="11" t="b">
        <v>0</v>
      </c>
      <c r="AB564" s="11" t="b">
        <v>0</v>
      </c>
      <c r="AC564" s="11" t="inlineStr">
        <is>
          <t>Sat Oct 24 2026 07:25:23 GMT+0000 (Coordinated Universal Time)</t>
        </is>
      </c>
      <c r="AD564" s="25" t="n">
        <v>11.26</v>
      </c>
      <c r="AE564" s="11" t="inlineStr"/>
      <c r="AF564" s="11" t="inlineStr"/>
      <c r="AG564" s="11" t="inlineStr"/>
    </row>
    <row r="565">
      <c r="A565" s="11" t="inlineStr">
        <is>
          <t>13958958</t>
        </is>
      </c>
      <c r="B565" s="11" t="n">
        <v>1033670</v>
      </c>
      <c r="C565" s="11" t="inlineStr">
        <is>
          <t>EAGLE MORTGAGES &amp; PROTECTION LTD</t>
        </is>
      </c>
      <c r="D565" s="11" t="inlineStr">
        <is>
          <t>1: 1033670</t>
        </is>
      </c>
      <c r="E565" s="19" t="n">
        <v>0.04839757129224309</v>
      </c>
      <c r="F565" s="12" t="inlineStr">
        <is>
          <t>Low</t>
        </is>
      </c>
      <c r="G565" s="19" t="n">
        <v>0.001525</v>
      </c>
      <c r="H565" s="20" t="n"/>
      <c r="I565" s="21" t="n"/>
      <c r="J565" s="22" t="n"/>
      <c r="K565" s="11" t="n"/>
      <c r="L565" s="11" t="inlineStr">
        <is>
          <t>Net assets declining year-on-year; Multiple liquidity warning signs (2 of 3 indicators triggered); Latest accounts period ended 6.8 months before scoring</t>
        </is>
      </c>
      <c r="M565" s="11" t="inlineStr">
        <is>
          <t>Full appointed representative: fixed smaller protective adjustment (FRN 1033670)</t>
        </is>
      </c>
      <c r="N565" s="11" t="inlineStr">
        <is>
          <t>Full AR</t>
        </is>
      </c>
      <c r="O565" s="11" t="inlineStr"/>
      <c r="P565" s="11" t="b">
        <v>0</v>
      </c>
      <c r="Q565" s="11" t="b">
        <v>0</v>
      </c>
      <c r="R565" s="23" t="b">
        <v>1</v>
      </c>
      <c r="S565" s="11" t="b">
        <v>0</v>
      </c>
      <c r="T565" s="11" t="b">
        <v>0</v>
      </c>
      <c r="U565" s="11" t="b">
        <v>0</v>
      </c>
      <c r="V565" s="24" t="n">
        <v>2</v>
      </c>
      <c r="W565" s="11" t="b">
        <v>0</v>
      </c>
      <c r="X565" s="11" t="b">
        <v>0</v>
      </c>
      <c r="Y565" s="11" t="b">
        <v>0</v>
      </c>
      <c r="Z565" s="23" t="b">
        <v>1</v>
      </c>
      <c r="AA565" s="11" t="b">
        <v>0</v>
      </c>
      <c r="AB565" s="11" t="b">
        <v>0</v>
      </c>
      <c r="AC565" s="11" t="inlineStr">
        <is>
          <t>Sat Oct 24 2026 07:25:27 GMT+0000 (Coordinated Universal Time)</t>
        </is>
      </c>
      <c r="AD565" s="25" t="n">
        <v>4.63</v>
      </c>
      <c r="AE565" s="11" t="inlineStr"/>
      <c r="AF565" s="11" t="inlineStr"/>
      <c r="AG565" s="11" t="inlineStr"/>
    </row>
    <row r="566">
      <c r="A566" s="11" t="inlineStr">
        <is>
          <t>12218338</t>
        </is>
      </c>
      <c r="B566" s="11" t="n">
        <v>981578</v>
      </c>
      <c r="C566" s="11" t="inlineStr">
        <is>
          <t>ROBERT D JOHNSON FUNERAL DIRECTORS LIMITED</t>
        </is>
      </c>
      <c r="D566" s="11" t="inlineStr">
        <is>
          <t>1: 981578</t>
        </is>
      </c>
      <c r="E566" s="19" t="n">
        <v>0.04785372139464874</v>
      </c>
      <c r="F566" s="12" t="inlineStr">
        <is>
          <t>Low</t>
        </is>
      </c>
      <c r="G566" s="19" t="n">
        <v>0.001375</v>
      </c>
      <c r="H566" s="20" t="n"/>
      <c r="I566" s="21" t="n"/>
      <c r="J566" s="22" t="n"/>
      <c r="K566" s="11" t="n"/>
      <c r="L566" s="11" t="inlineStr">
        <is>
          <t>Negative net assets; Latest accounts period ended 11.8 months before scoring</t>
        </is>
      </c>
      <c r="M566" s="11" t="inlineStr">
        <is>
          <t>Full appointed representative: fixed smaller protective adjustment (FRN 981578)</t>
        </is>
      </c>
      <c r="N566" s="11" t="inlineStr">
        <is>
          <t>Full AR</t>
        </is>
      </c>
      <c r="O566" s="11" t="inlineStr"/>
      <c r="P566" s="23" t="b">
        <v>1</v>
      </c>
      <c r="Q566" s="11" t="b">
        <v>0</v>
      </c>
      <c r="R566" s="11" t="b">
        <v>0</v>
      </c>
      <c r="S566" s="11" t="b">
        <v>0</v>
      </c>
      <c r="T566" s="11" t="b">
        <v>0</v>
      </c>
      <c r="U566" s="11" t="b">
        <v>0</v>
      </c>
      <c r="V566" s="22" t="n">
        <v>0</v>
      </c>
      <c r="W566" s="11" t="b">
        <v>0</v>
      </c>
      <c r="X566" s="11" t="b">
        <v>0</v>
      </c>
      <c r="Y566" s="11" t="b">
        <v>0</v>
      </c>
      <c r="Z566" s="23" t="b">
        <v>1</v>
      </c>
      <c r="AA566" s="11" t="b">
        <v>0</v>
      </c>
      <c r="AB566" s="11" t="b">
        <v>0</v>
      </c>
      <c r="AC566" s="11" t="inlineStr">
        <is>
          <t>Sat Oct 24 2026 07:25:26 GMT+0000 (Coordinated Universal Time)</t>
        </is>
      </c>
      <c r="AD566" s="25" t="n">
        <v>7.09</v>
      </c>
      <c r="AE566" s="11" t="inlineStr"/>
      <c r="AF566" s="11" t="inlineStr"/>
      <c r="AG566" s="11" t="inlineStr"/>
    </row>
    <row r="567">
      <c r="A567" s="11" t="inlineStr">
        <is>
          <t>16226964</t>
        </is>
      </c>
      <c r="B567" s="11" t="n">
        <v>1034418</v>
      </c>
      <c r="C567" s="11" t="inlineStr">
        <is>
          <t>CH COMMERCIAL FINANCE LTD</t>
        </is>
      </c>
      <c r="D567" s="11" t="inlineStr">
        <is>
          <t>1: 1034418</t>
        </is>
      </c>
      <c r="E567" s="19" t="n">
        <v>0.0471188586608282</v>
      </c>
      <c r="F567" s="12" t="inlineStr">
        <is>
          <t>Low</t>
        </is>
      </c>
      <c r="G567" s="19" t="n">
        <v>0.002722</v>
      </c>
      <c r="H567" s="20" t="n"/>
      <c r="I567" s="21" t="n"/>
      <c r="J567" s="22" t="n"/>
      <c r="K567" s="11" t="n"/>
      <c r="L567" s="11" t="inlineStr">
        <is>
          <t>Latest accounts period ended 7.8 months before scoring</t>
        </is>
      </c>
      <c r="M567" s="11" t="inlineStr">
        <is>
          <t>Full appointed representative: fixed smaller protective adjustment (FRN 1034418)</t>
        </is>
      </c>
      <c r="N567" s="11" t="inlineStr">
        <is>
          <t>Full AR</t>
        </is>
      </c>
      <c r="O567" s="11" t="inlineStr"/>
      <c r="P567" s="11" t="b">
        <v>0</v>
      </c>
      <c r="Q567" s="11" t="b">
        <v>0</v>
      </c>
      <c r="R567" s="11" t="b">
        <v>0</v>
      </c>
      <c r="S567" s="11" t="b">
        <v>0</v>
      </c>
      <c r="T567" s="11" t="b">
        <v>0</v>
      </c>
      <c r="U567" s="11" t="b">
        <v>0</v>
      </c>
      <c r="V567" s="22" t="n">
        <v>0</v>
      </c>
      <c r="W567" s="11" t="b">
        <v>0</v>
      </c>
      <c r="X567" s="11" t="b">
        <v>0</v>
      </c>
      <c r="Y567" s="11" t="b">
        <v>0</v>
      </c>
      <c r="Z567" s="23" t="b">
        <v>1</v>
      </c>
      <c r="AA567" s="11" t="b">
        <v>0</v>
      </c>
      <c r="AB567" s="11" t="b">
        <v>0</v>
      </c>
      <c r="AC567" s="11" t="inlineStr">
        <is>
          <t>Sat Oct 24 2026 07:25:28 GMT+0000 (Coordinated Universal Time)</t>
        </is>
      </c>
      <c r="AD567" s="25" t="n">
        <v>1.72</v>
      </c>
      <c r="AE567" s="11" t="inlineStr"/>
      <c r="AF567" s="11" t="inlineStr"/>
      <c r="AG567" s="11" t="inlineStr"/>
    </row>
    <row r="568">
      <c r="A568" s="11" t="inlineStr">
        <is>
          <t>SC891551</t>
        </is>
      </c>
      <c r="B568" s="11" t="n">
        <v>1063667</v>
      </c>
      <c r="C568" s="11" t="inlineStr">
        <is>
          <t>GRT MORTGAGE &amp; PROTECTION LIMITED</t>
        </is>
      </c>
      <c r="D568" s="11" t="inlineStr">
        <is>
          <t>1: 1063667</t>
        </is>
      </c>
      <c r="E568" s="19" t="n">
        <v>0.04578072534747242</v>
      </c>
      <c r="F568" s="12" t="inlineStr">
        <is>
          <t>Low</t>
        </is>
      </c>
      <c r="G568" s="19" t="n">
        <v>0.001525</v>
      </c>
      <c r="H568" s="20" t="n"/>
      <c r="I568" s="21" t="n"/>
      <c r="J568" s="22" t="n"/>
      <c r="K568" s="11" t="n"/>
      <c r="L568" s="11" t="inlineStr">
        <is>
          <t>Accounts not held: neutral accounts-age imputation, not a missing-information penalty</t>
        </is>
      </c>
      <c r="M568" s="11" t="inlineStr">
        <is>
          <t>Full appointed representative: fixed smaller protective adjustment (FRN 1063667)</t>
        </is>
      </c>
      <c r="N568" s="11" t="inlineStr">
        <is>
          <t>Full AR</t>
        </is>
      </c>
      <c r="O568" s="11" t="inlineStr"/>
      <c r="P568" s="11" t="b">
        <v>0</v>
      </c>
      <c r="Q568" s="11" t="b">
        <v>0</v>
      </c>
      <c r="R568" s="11" t="b">
        <v>0</v>
      </c>
      <c r="S568" s="11" t="b">
        <v>0</v>
      </c>
      <c r="T568" s="11" t="b">
        <v>0</v>
      </c>
      <c r="U568" s="11" t="b">
        <v>0</v>
      </c>
      <c r="V568" s="22" t="n">
        <v>0</v>
      </c>
      <c r="W568" s="11" t="b">
        <v>0</v>
      </c>
      <c r="X568" s="11" t="b">
        <v>0</v>
      </c>
      <c r="Y568" s="11" t="b">
        <v>0</v>
      </c>
      <c r="Z568" s="23" t="b">
        <v>1</v>
      </c>
      <c r="AA568" s="11" t="b">
        <v>0</v>
      </c>
      <c r="AB568" s="11" t="b">
        <v>0</v>
      </c>
      <c r="AC568" s="11" t="inlineStr">
        <is>
          <t>Sat Oct 24 2026 07:25:31 GMT+0000 (Coordinated Universal Time)</t>
        </is>
      </c>
      <c r="AD568" s="25" t="n">
        <v>0.39</v>
      </c>
      <c r="AE568" s="11" t="inlineStr"/>
      <c r="AF568" s="11" t="inlineStr"/>
      <c r="AG568" s="11" t="inlineStr"/>
    </row>
    <row r="569">
      <c r="A569" s="11" t="inlineStr">
        <is>
          <t>12356062</t>
        </is>
      </c>
      <c r="B569" s="11" t="n">
        <v>918390</v>
      </c>
      <c r="C569" s="11" t="inlineStr">
        <is>
          <t>FINANCIALLY FIT PLANNING LTD</t>
        </is>
      </c>
      <c r="D569" s="11" t="inlineStr">
        <is>
          <t>1: 918390</t>
        </is>
      </c>
      <c r="E569" s="19" t="n">
        <v>0.04226893638790988</v>
      </c>
      <c r="F569" s="12" t="inlineStr">
        <is>
          <t>Low</t>
        </is>
      </c>
      <c r="G569" s="19" t="n">
        <v>0.002076</v>
      </c>
      <c r="H569" s="20" t="n"/>
      <c r="I569" s="21" t="n"/>
      <c r="J569" s="22" t="n"/>
      <c r="K569" s="11" t="n"/>
      <c r="L569" s="11" t="inlineStr">
        <is>
          <t>Latest accounts period ended 9.8 months before scoring</t>
        </is>
      </c>
      <c r="M569" s="11" t="inlineStr">
        <is>
          <t>Full appointed representative: fixed smaller protective adjustment (FRN 918390)</t>
        </is>
      </c>
      <c r="N569" s="11" t="inlineStr">
        <is>
          <t>Full AR</t>
        </is>
      </c>
      <c r="O569" s="11" t="inlineStr"/>
      <c r="P569" s="11" t="b">
        <v>0</v>
      </c>
      <c r="Q569" s="11" t="b">
        <v>0</v>
      </c>
      <c r="R569" s="11" t="b">
        <v>0</v>
      </c>
      <c r="S569" s="11" t="b">
        <v>0</v>
      </c>
      <c r="T569" s="11" t="b">
        <v>0</v>
      </c>
      <c r="U569" s="11" t="b">
        <v>0</v>
      </c>
      <c r="V569" s="22" t="n">
        <v>0</v>
      </c>
      <c r="W569" s="11" t="b">
        <v>0</v>
      </c>
      <c r="X569" s="11" t="b">
        <v>0</v>
      </c>
      <c r="Y569" s="11" t="b">
        <v>0</v>
      </c>
      <c r="Z569" s="23" t="b">
        <v>1</v>
      </c>
      <c r="AA569" s="11" t="b">
        <v>0</v>
      </c>
      <c r="AB569" s="11" t="b">
        <v>0</v>
      </c>
      <c r="AC569" s="11" t="inlineStr">
        <is>
          <t>Sat Oct 24 2026 07:25:26 GMT+0000 (Coordinated Universal Time)</t>
        </is>
      </c>
      <c r="AD569" s="25" t="n">
        <v>6.87</v>
      </c>
      <c r="AE569" s="11" t="inlineStr"/>
      <c r="AF569" s="11" t="inlineStr"/>
      <c r="AG569" s="11" t="inlineStr"/>
    </row>
    <row r="570">
      <c r="A570" s="11" t="inlineStr">
        <is>
          <t>10833872</t>
        </is>
      </c>
      <c r="B570" s="11" t="n">
        <v>665072</v>
      </c>
      <c r="C570" s="11" t="inlineStr">
        <is>
          <t>DANIEL GREEN WEALTH MANAGEMENT LIMITED</t>
        </is>
      </c>
      <c r="D570" s="11" t="inlineStr">
        <is>
          <t>1: 665072</t>
        </is>
      </c>
      <c r="E570" s="19" t="n">
        <v>0.0412473872991856</v>
      </c>
      <c r="F570" s="12" t="inlineStr">
        <is>
          <t>Low</t>
        </is>
      </c>
      <c r="G570" s="19" t="n">
        <v>0.002722</v>
      </c>
      <c r="H570" s="20" t="n"/>
      <c r="I570" s="21" t="n"/>
      <c r="J570" s="22" t="n"/>
      <c r="K570" s="11" t="n"/>
      <c r="L570" s="11" t="inlineStr">
        <is>
          <t>Latest accounts period ended 6.8 months before scoring</t>
        </is>
      </c>
      <c r="M570" s="11" t="inlineStr">
        <is>
          <t>Full appointed representative: fixed smaller protective adjustment (FRN 665072)</t>
        </is>
      </c>
      <c r="N570" s="11" t="inlineStr">
        <is>
          <t>Full AR</t>
        </is>
      </c>
      <c r="O570" s="11" t="inlineStr"/>
      <c r="P570" s="11" t="b">
        <v>0</v>
      </c>
      <c r="Q570" s="11" t="b">
        <v>0</v>
      </c>
      <c r="R570" s="11" t="b">
        <v>0</v>
      </c>
      <c r="S570" s="11" t="b">
        <v>0</v>
      </c>
      <c r="T570" s="11" t="b">
        <v>0</v>
      </c>
      <c r="U570" s="11" t="b">
        <v>0</v>
      </c>
      <c r="V570" s="22" t="n">
        <v>0</v>
      </c>
      <c r="W570" s="11" t="b">
        <v>0</v>
      </c>
      <c r="X570" s="11" t="b">
        <v>0</v>
      </c>
      <c r="Y570" s="11" t="b">
        <v>0</v>
      </c>
      <c r="Z570" s="23" t="b">
        <v>1</v>
      </c>
      <c r="AA570" s="11" t="b">
        <v>0</v>
      </c>
      <c r="AB570" s="11" t="b">
        <v>0</v>
      </c>
      <c r="AC570" s="11" t="inlineStr">
        <is>
          <t>Sat Oct 24 2026 07:25:24 GMT+0000 (Coordinated Universal Time)</t>
        </is>
      </c>
      <c r="AD570" s="25" t="n">
        <v>9.34</v>
      </c>
      <c r="AE570" s="11" t="inlineStr"/>
      <c r="AF570" s="11" t="inlineStr"/>
      <c r="AG570" s="11" t="inlineStr"/>
    </row>
    <row r="571">
      <c r="A571" s="11" t="inlineStr">
        <is>
          <t>SC363907</t>
        </is>
      </c>
      <c r="B571" s="11" t="n">
        <v>183472</v>
      </c>
      <c r="C571" s="11" t="inlineStr">
        <is>
          <t>HOME &amp; MORTGAGE SHOP LIMITED</t>
        </is>
      </c>
      <c r="D571" s="11" t="inlineStr">
        <is>
          <t>1: 183472</t>
        </is>
      </c>
      <c r="E571" s="19" t="n">
        <v>0.03885074091985553</v>
      </c>
      <c r="F571" s="12" t="inlineStr">
        <is>
          <t>Low</t>
        </is>
      </c>
      <c r="G571" s="19" t="n">
        <v>0.001525</v>
      </c>
      <c r="H571" s="20" t="n"/>
      <c r="I571" s="21" t="n"/>
      <c r="J571" s="22" t="n"/>
      <c r="K571" s="11" t="n"/>
      <c r="L571" s="11" t="inlineStr">
        <is>
          <t>Latest accounts period ended 12.8 months before scoring</t>
        </is>
      </c>
      <c r="M571" s="11" t="inlineStr">
        <is>
          <t>Full appointed representative: fixed smaller protective adjustment (FRN 183472)</t>
        </is>
      </c>
      <c r="N571" s="11" t="inlineStr">
        <is>
          <t>Full AR</t>
        </is>
      </c>
      <c r="O571" s="11" t="inlineStr"/>
      <c r="P571" s="11" t="b">
        <v>0</v>
      </c>
      <c r="Q571" s="11" t="b">
        <v>0</v>
      </c>
      <c r="R571" s="11" t="b">
        <v>0</v>
      </c>
      <c r="S571" s="11" t="b">
        <v>0</v>
      </c>
      <c r="T571" s="11" t="b">
        <v>0</v>
      </c>
      <c r="U571" s="11" t="b">
        <v>0</v>
      </c>
      <c r="V571" s="22" t="n">
        <v>0</v>
      </c>
      <c r="W571" s="11" t="b">
        <v>0</v>
      </c>
      <c r="X571" s="11" t="b">
        <v>0</v>
      </c>
      <c r="Y571" s="11" t="b">
        <v>0</v>
      </c>
      <c r="Z571" s="23" t="b">
        <v>1</v>
      </c>
      <c r="AA571" s="11" t="b">
        <v>0</v>
      </c>
      <c r="AB571" s="11" t="b">
        <v>0</v>
      </c>
      <c r="AC571" s="11" t="inlineStr">
        <is>
          <t>Sat Oct 24 2026 07:25:30 GMT+0000 (Coordinated Universal Time)</t>
        </is>
      </c>
      <c r="AD571" s="25" t="n">
        <v>17.2</v>
      </c>
      <c r="AE571" s="11" t="inlineStr"/>
      <c r="AF571" s="11" t="inlineStr"/>
      <c r="AG571" s="11" t="inlineStr"/>
    </row>
    <row r="572">
      <c r="A572" s="11" t="inlineStr">
        <is>
          <t>00201373</t>
        </is>
      </c>
      <c r="B572" s="11" t="n">
        <v>982416</v>
      </c>
      <c r="C572" s="11" t="inlineStr">
        <is>
          <t>JENKINS LIMITED</t>
        </is>
      </c>
      <c r="D572" s="11" t="inlineStr">
        <is>
          <t>1: 982416</t>
        </is>
      </c>
      <c r="E572" s="19" t="n">
        <v>0.03785600676548544</v>
      </c>
      <c r="F572" s="12" t="inlineStr">
        <is>
          <t>Low</t>
        </is>
      </c>
      <c r="G572" s="19" t="n">
        <v>0.001375</v>
      </c>
      <c r="H572" s="20" t="n"/>
      <c r="I572" s="21" t="n"/>
      <c r="J572" s="22" t="n"/>
      <c r="K572" s="11" t="n"/>
      <c r="L572" s="11" t="inlineStr">
        <is>
          <t>Net assets declining year-on-year; Latest accounts period ended 16.8 months before scoring</t>
        </is>
      </c>
      <c r="M572" s="11" t="inlineStr">
        <is>
          <t>Full appointed representative: fixed smaller protective adjustment (FRN 982416)</t>
        </is>
      </c>
      <c r="N572" s="11" t="inlineStr">
        <is>
          <t>Full AR</t>
        </is>
      </c>
      <c r="O572" s="11" t="inlineStr"/>
      <c r="P572" s="11" t="b">
        <v>0</v>
      </c>
      <c r="Q572" s="11" t="b">
        <v>0</v>
      </c>
      <c r="R572" s="23" t="b">
        <v>1</v>
      </c>
      <c r="S572" s="11" t="b">
        <v>0</v>
      </c>
      <c r="T572" s="11" t="b">
        <v>0</v>
      </c>
      <c r="U572" s="11" t="b">
        <v>0</v>
      </c>
      <c r="V572" s="22" t="n">
        <v>0</v>
      </c>
      <c r="W572" s="11" t="b">
        <v>0</v>
      </c>
      <c r="X572" s="11" t="b">
        <v>0</v>
      </c>
      <c r="Y572" s="11" t="b">
        <v>0</v>
      </c>
      <c r="Z572" s="23" t="b">
        <v>1</v>
      </c>
      <c r="AA572" s="11" t="b">
        <v>0</v>
      </c>
      <c r="AB572" s="11" t="b">
        <v>0</v>
      </c>
      <c r="AC572" s="11" t="inlineStr">
        <is>
          <t>Sat Oct 24 2026 07:25:10 GMT+0000 (Coordinated Universal Time)</t>
        </is>
      </c>
      <c r="AD572" s="25" t="n">
        <v>101.98</v>
      </c>
      <c r="AE572" s="11" t="inlineStr"/>
      <c r="AF572" s="11" t="inlineStr"/>
      <c r="AG572" s="11" t="inlineStr"/>
    </row>
    <row r="573">
      <c r="A573" s="11" t="inlineStr">
        <is>
          <t>14319668</t>
        </is>
      </c>
      <c r="B573" s="11" t="n">
        <v>1031200</v>
      </c>
      <c r="C573" s="11" t="inlineStr">
        <is>
          <t>JULIE SULLIVAN (CHIPPING CAMPDEN) LIMITED</t>
        </is>
      </c>
      <c r="D573" s="11" t="inlineStr">
        <is>
          <t>1: 1031200</t>
        </is>
      </c>
      <c r="E573" s="19" t="n">
        <v>0.03536098616103205</v>
      </c>
      <c r="F573" s="12" t="inlineStr">
        <is>
          <t>Low</t>
        </is>
      </c>
      <c r="G573" s="19" t="n">
        <v>0.001375</v>
      </c>
      <c r="H573" s="20" t="n"/>
      <c r="I573" s="21" t="n"/>
      <c r="J573" s="22" t="n"/>
      <c r="K573" s="11" t="n"/>
      <c r="L573" s="11" t="inlineStr">
        <is>
          <t>Latest accounts period ended 11.8 months before scoring</t>
        </is>
      </c>
      <c r="M573" s="11" t="inlineStr">
        <is>
          <t>Full appointed representative: fixed smaller protective adjustment (FRN 1031200)</t>
        </is>
      </c>
      <c r="N573" s="11" t="inlineStr">
        <is>
          <t>Full AR</t>
        </is>
      </c>
      <c r="O573" s="11" t="inlineStr"/>
      <c r="P573" s="11" t="b">
        <v>0</v>
      </c>
      <c r="Q573" s="11" t="b">
        <v>0</v>
      </c>
      <c r="R573" s="11" t="b">
        <v>0</v>
      </c>
      <c r="S573" s="11" t="b">
        <v>0</v>
      </c>
      <c r="T573" s="11" t="b">
        <v>0</v>
      </c>
      <c r="U573" s="11" t="b">
        <v>0</v>
      </c>
      <c r="V573" s="22" t="n">
        <v>0</v>
      </c>
      <c r="W573" s="11" t="b">
        <v>0</v>
      </c>
      <c r="X573" s="11" t="b">
        <v>0</v>
      </c>
      <c r="Y573" s="11" t="b">
        <v>0</v>
      </c>
      <c r="Z573" s="23" t="b">
        <v>1</v>
      </c>
      <c r="AA573" s="11" t="b">
        <v>0</v>
      </c>
      <c r="AB573" s="11" t="b">
        <v>0</v>
      </c>
      <c r="AC573" s="11" t="inlineStr">
        <is>
          <t>Sat Oct 24 2026 07:25:27 GMT+0000 (Coordinated Universal Time)</t>
        </is>
      </c>
      <c r="AD573" s="25" t="n">
        <v>4.16</v>
      </c>
      <c r="AE573" s="11" t="inlineStr"/>
      <c r="AF573" s="11" t="inlineStr"/>
      <c r="AG573" s="11" t="inlineStr"/>
    </row>
    <row r="574">
      <c r="A574" s="11" t="inlineStr">
        <is>
          <t>16085631</t>
        </is>
      </c>
      <c r="B574" s="11" t="n">
        <v>1023341</v>
      </c>
      <c r="C574" s="11" t="inlineStr">
        <is>
          <t>HARBOUR WEALTH PLANNING LIMITED</t>
        </is>
      </c>
      <c r="D574" s="11" t="inlineStr">
        <is>
          <t>1: 1023341</t>
        </is>
      </c>
      <c r="E574" s="19" t="n">
        <v>0.03404650865084567</v>
      </c>
      <c r="F574" s="12" t="inlineStr">
        <is>
          <t>Low</t>
        </is>
      </c>
      <c r="G574" s="19" t="n">
        <v>0.002076</v>
      </c>
      <c r="H574" s="20" t="n"/>
      <c r="I574" s="21" t="n"/>
      <c r="J574" s="22" t="n"/>
      <c r="K574" s="11" t="n"/>
      <c r="L574" s="11" t="inlineStr">
        <is>
          <t>Latest accounts period ended 6.8 months before scoring</t>
        </is>
      </c>
      <c r="M574" s="11" t="inlineStr">
        <is>
          <t>Full appointed representative: fixed smaller protective adjustment (FRN 1023341)</t>
        </is>
      </c>
      <c r="N574" s="11" t="inlineStr">
        <is>
          <t>Full AR</t>
        </is>
      </c>
      <c r="O574" s="11" t="inlineStr"/>
      <c r="P574" s="11" t="b">
        <v>0</v>
      </c>
      <c r="Q574" s="11" t="b">
        <v>0</v>
      </c>
      <c r="R574" s="11" t="b">
        <v>0</v>
      </c>
      <c r="S574" s="11" t="b">
        <v>0</v>
      </c>
      <c r="T574" s="11" t="b">
        <v>0</v>
      </c>
      <c r="U574" s="11" t="b">
        <v>0</v>
      </c>
      <c r="V574" s="22" t="n">
        <v>0</v>
      </c>
      <c r="W574" s="11" t="b">
        <v>0</v>
      </c>
      <c r="X574" s="11" t="b">
        <v>0</v>
      </c>
      <c r="Y574" s="11" t="b">
        <v>0</v>
      </c>
      <c r="Z574" s="23" t="b">
        <v>1</v>
      </c>
      <c r="AA574" s="11" t="b">
        <v>0</v>
      </c>
      <c r="AB574" s="11" t="b">
        <v>0</v>
      </c>
      <c r="AC574" s="11" t="inlineStr">
        <is>
          <t>Sat Oct 24 2026 07:25:28 GMT+0000 (Coordinated Universal Time)</t>
        </is>
      </c>
      <c r="AD574" s="25" t="n">
        <v>1.93</v>
      </c>
      <c r="AE574" s="11" t="inlineStr"/>
      <c r="AF574" s="11" t="inlineStr"/>
      <c r="AG574" s="11" t="inlineStr"/>
    </row>
    <row r="575">
      <c r="A575" s="11" t="inlineStr">
        <is>
          <t>08824184</t>
        </is>
      </c>
      <c r="B575" s="11" t="n">
        <v>771929</v>
      </c>
      <c r="C575" s="11" t="inlineStr">
        <is>
          <t>SILK FS LIMITED</t>
        </is>
      </c>
      <c r="D575" s="11" t="inlineStr">
        <is>
          <t>1: 771929</t>
        </is>
      </c>
      <c r="E575" s="19" t="n">
        <v>0.03098233812633768</v>
      </c>
      <c r="F575" s="12" t="inlineStr">
        <is>
          <t>Low</t>
        </is>
      </c>
      <c r="G575" s="19" t="n">
        <v>0.001525</v>
      </c>
      <c r="H575" s="20" t="n"/>
      <c r="I575" s="21" t="n"/>
      <c r="J575" s="22" t="n"/>
      <c r="K575" s="11" t="n"/>
      <c r="L575" s="11" t="inlineStr">
        <is>
          <t>Latest accounts period ended 9.8 months before scoring</t>
        </is>
      </c>
      <c r="M575" s="11" t="inlineStr">
        <is>
          <t>Full appointed representative: fixed smaller protective adjustment (FRN 771929)</t>
        </is>
      </c>
      <c r="N575" s="11" t="inlineStr">
        <is>
          <t>Full AR</t>
        </is>
      </c>
      <c r="O575" s="11" t="inlineStr"/>
      <c r="P575" s="11" t="b">
        <v>0</v>
      </c>
      <c r="Q575" s="11" t="b">
        <v>0</v>
      </c>
      <c r="R575" s="11" t="b">
        <v>0</v>
      </c>
      <c r="S575" s="11" t="b">
        <v>0</v>
      </c>
      <c r="T575" s="11" t="b">
        <v>0</v>
      </c>
      <c r="U575" s="11" t="b">
        <v>0</v>
      </c>
      <c r="V575" s="22" t="n">
        <v>0</v>
      </c>
      <c r="W575" s="11" t="b">
        <v>0</v>
      </c>
      <c r="X575" s="11" t="b">
        <v>0</v>
      </c>
      <c r="Y575" s="11" t="b">
        <v>0</v>
      </c>
      <c r="Z575" s="23" t="b">
        <v>1</v>
      </c>
      <c r="AA575" s="11" t="b">
        <v>0</v>
      </c>
      <c r="AB575" s="11" t="b">
        <v>0</v>
      </c>
      <c r="AC575" s="11" t="inlineStr">
        <is>
          <t>Sat Oct 24 2026 07:25:22 GMT+0000 (Coordinated Universal Time)</t>
        </is>
      </c>
      <c r="AD575" s="25" t="n">
        <v>12.84</v>
      </c>
      <c r="AE575" s="11" t="inlineStr"/>
      <c r="AF575" s="11" t="inlineStr"/>
      <c r="AG575" s="11" t="inlineStr"/>
    </row>
    <row r="576">
      <c r="A576" s="11" t="inlineStr">
        <is>
          <t>12502495</t>
        </is>
      </c>
      <c r="B576" s="11" t="n">
        <v>953294</v>
      </c>
      <c r="C576" s="11" t="inlineStr">
        <is>
          <t>KERRY MOSS FINANCIAL SERVICES LTD</t>
        </is>
      </c>
      <c r="D576" s="11" t="inlineStr">
        <is>
          <t>1: 953294</t>
        </is>
      </c>
      <c r="E576" s="19" t="n">
        <v>0.02510133835852553</v>
      </c>
      <c r="F576" s="12" t="inlineStr">
        <is>
          <t>Low</t>
        </is>
      </c>
      <c r="G576" s="19" t="n">
        <v>0.001525</v>
      </c>
      <c r="H576" s="20" t="n"/>
      <c r="I576" s="21" t="n"/>
      <c r="J576" s="22" t="n"/>
      <c r="K576" s="11" t="n"/>
      <c r="L576" s="11" t="inlineStr">
        <is>
          <t>Latest accounts period ended 6.8 months before scoring</t>
        </is>
      </c>
      <c r="M576" s="11" t="inlineStr">
        <is>
          <t>Full appointed representative: fixed smaller protective adjustment (FRN 953294)</t>
        </is>
      </c>
      <c r="N576" s="11" t="inlineStr">
        <is>
          <t>Full AR</t>
        </is>
      </c>
      <c r="O576" s="11" t="inlineStr"/>
      <c r="P576" s="11" t="b">
        <v>0</v>
      </c>
      <c r="Q576" s="11" t="b">
        <v>0</v>
      </c>
      <c r="R576" s="11" t="b">
        <v>0</v>
      </c>
      <c r="S576" s="11" t="b">
        <v>0</v>
      </c>
      <c r="T576" s="11" t="b">
        <v>0</v>
      </c>
      <c r="U576" s="11" t="b">
        <v>0</v>
      </c>
      <c r="V576" s="22" t="n">
        <v>0</v>
      </c>
      <c r="W576" s="11" t="b">
        <v>0</v>
      </c>
      <c r="X576" s="11" t="b">
        <v>0</v>
      </c>
      <c r="Y576" s="11" t="b">
        <v>0</v>
      </c>
      <c r="Z576" s="23" t="b">
        <v>1</v>
      </c>
      <c r="AA576" s="11" t="b">
        <v>0</v>
      </c>
      <c r="AB576" s="11" t="b">
        <v>0</v>
      </c>
      <c r="AC576" s="11" t="inlineStr">
        <is>
          <t>Sat Oct 24 2026 07:25:26 GMT+0000 (Coordinated Universal Time)</t>
        </is>
      </c>
      <c r="AD576" s="25" t="n">
        <v>6.63</v>
      </c>
      <c r="AE576" s="11" t="inlineStr"/>
      <c r="AF576" s="11" t="inlineStr"/>
      <c r="AG576" s="11" t="inlineStr"/>
    </row>
    <row r="577">
      <c r="A577" s="11" t="inlineStr">
        <is>
          <t>12200230</t>
        </is>
      </c>
      <c r="B577" s="11" t="n">
        <v>939313</v>
      </c>
      <c r="C577" s="11" t="inlineStr">
        <is>
          <t>FREEMAN DAYNES LTD</t>
        </is>
      </c>
      <c r="D577" s="11" t="inlineStr">
        <is>
          <t>1: 939313</t>
        </is>
      </c>
      <c r="E577" s="19" t="n">
        <v>0.02279858467950839</v>
      </c>
      <c r="F577" s="12" t="inlineStr">
        <is>
          <t>Low</t>
        </is>
      </c>
      <c r="G577" s="19" t="n">
        <v>0.001375</v>
      </c>
      <c r="H577" s="20" t="n"/>
      <c r="I577" s="21" t="n"/>
      <c r="J577" s="22" t="n"/>
      <c r="K577" s="11" t="n"/>
      <c r="L577" s="11" t="inlineStr">
        <is>
          <t>Latest accounts period ended 6.8 months before scoring</t>
        </is>
      </c>
      <c r="M577" s="11" t="inlineStr">
        <is>
          <t>Full appointed representative: fixed smaller protective adjustment (FRN 939313)</t>
        </is>
      </c>
      <c r="N577" s="11" t="inlineStr">
        <is>
          <t>Full AR</t>
        </is>
      </c>
      <c r="O577" s="11" t="inlineStr"/>
      <c r="P577" s="11" t="b">
        <v>0</v>
      </c>
      <c r="Q577" s="11" t="b">
        <v>0</v>
      </c>
      <c r="R577" s="11" t="b">
        <v>0</v>
      </c>
      <c r="S577" s="11" t="b">
        <v>0</v>
      </c>
      <c r="T577" s="11" t="b">
        <v>0</v>
      </c>
      <c r="U577" s="11" t="b">
        <v>0</v>
      </c>
      <c r="V577" s="22" t="n">
        <v>0</v>
      </c>
      <c r="W577" s="11" t="b">
        <v>0</v>
      </c>
      <c r="X577" s="11" t="b">
        <v>0</v>
      </c>
      <c r="Y577" s="11" t="b">
        <v>0</v>
      </c>
      <c r="Z577" s="23" t="b">
        <v>1</v>
      </c>
      <c r="AA577" s="11" t="b">
        <v>0</v>
      </c>
      <c r="AB577" s="11" t="b">
        <v>0</v>
      </c>
      <c r="AC577" s="11" t="inlineStr">
        <is>
          <t>Sat Oct 24 2026 07:25:26 GMT+0000 (Coordinated Universal Time)</t>
        </is>
      </c>
      <c r="AD577" s="25" t="n">
        <v>7.12</v>
      </c>
      <c r="AE577" s="11" t="inlineStr"/>
      <c r="AF577" s="11" t="inlineStr"/>
      <c r="AG577" s="11" t="inlineStr"/>
    </row>
    <row r="578">
      <c r="A578" s="11" t="inlineStr">
        <is>
          <t>11370730</t>
        </is>
      </c>
      <c r="B578" s="11" t="n">
        <v>921809</v>
      </c>
      <c r="C578" s="11" t="inlineStr">
        <is>
          <t>T J PARRY &amp; FAMILY FUNERAL DIRECTORS LTD</t>
        </is>
      </c>
      <c r="D578" s="11" t="inlineStr">
        <is>
          <t>1: 921809</t>
        </is>
      </c>
      <c r="E578" s="19" t="n">
        <v>0.01905212599465879</v>
      </c>
      <c r="F578" s="12" t="inlineStr">
        <is>
          <t>Low</t>
        </is>
      </c>
      <c r="G578" s="19" t="n">
        <v>0.001375</v>
      </c>
      <c r="H578" s="20" t="n"/>
      <c r="I578" s="21" t="n"/>
      <c r="J578" s="22" t="n"/>
      <c r="K578" s="11" t="n"/>
      <c r="L578" s="11" t="inlineStr">
        <is>
          <t>Latest accounts period ended 4.8 months before scoring</t>
        </is>
      </c>
      <c r="M578" s="11" t="inlineStr">
        <is>
          <t>Full appointed representative: fixed smaller protective adjustment (FRN 921809)</t>
        </is>
      </c>
      <c r="N578" s="11" t="inlineStr">
        <is>
          <t>Full AR</t>
        </is>
      </c>
      <c r="O578" s="11" t="inlineStr"/>
      <c r="P578" s="11" t="b">
        <v>0</v>
      </c>
      <c r="Q578" s="11" t="b">
        <v>0</v>
      </c>
      <c r="R578" s="11" t="b">
        <v>0</v>
      </c>
      <c r="S578" s="11" t="b">
        <v>0</v>
      </c>
      <c r="T578" s="11" t="b">
        <v>0</v>
      </c>
      <c r="U578" s="11" t="b">
        <v>0</v>
      </c>
      <c r="V578" s="22" t="n">
        <v>0</v>
      </c>
      <c r="W578" s="11" t="b">
        <v>0</v>
      </c>
      <c r="X578" s="11" t="b">
        <v>0</v>
      </c>
      <c r="Y578" s="11" t="b">
        <v>0</v>
      </c>
      <c r="Z578" s="23" t="b">
        <v>1</v>
      </c>
      <c r="AA578" s="11" t="b">
        <v>0</v>
      </c>
      <c r="AB578" s="11" t="b">
        <v>0</v>
      </c>
      <c r="AC578" s="11" t="inlineStr">
        <is>
          <t>Sat Oct 24 2026 07:25:25 GMT+0000 (Coordinated Universal Time)</t>
        </is>
      </c>
      <c r="AD578" s="25" t="n">
        <v>8.44</v>
      </c>
      <c r="AE578" s="11" t="inlineStr"/>
      <c r="AF578" s="11" t="inlineStr"/>
      <c r="AG578" s="11" t="inlineStr"/>
    </row>
    <row r="579">
      <c r="A579" s="11" t="inlineStr">
        <is>
          <t>10243278</t>
        </is>
      </c>
      <c r="B579" s="11" t="n">
        <v>756592</v>
      </c>
      <c r="C579" s="11" t="inlineStr">
        <is>
          <t>RME FINANCIAL SERVICES LIMITED</t>
        </is>
      </c>
      <c r="D579" s="11" t="inlineStr">
        <is>
          <t>1: 756592</t>
        </is>
      </c>
      <c r="E579" s="19" t="n">
        <v>0.01899363920525423</v>
      </c>
      <c r="F579" s="12" t="inlineStr">
        <is>
          <t>Low</t>
        </is>
      </c>
      <c r="G579" s="19" t="n">
        <v>0.001525</v>
      </c>
      <c r="H579" s="20" t="n"/>
      <c r="I579" s="21" t="n"/>
      <c r="J579" s="22" t="n"/>
      <c r="K579" s="11" t="n"/>
      <c r="L579" s="11" t="inlineStr">
        <is>
          <t>Latest accounts period ended 3.8 months before scoring</t>
        </is>
      </c>
      <c r="M579" s="11" t="inlineStr">
        <is>
          <t>Full appointed representative: fixed smaller protective adjustment (FRN 756592)</t>
        </is>
      </c>
      <c r="N579" s="11" t="inlineStr">
        <is>
          <t>Full AR</t>
        </is>
      </c>
      <c r="O579" s="11" t="inlineStr"/>
      <c r="P579" s="11" t="b">
        <v>0</v>
      </c>
      <c r="Q579" s="11" t="b">
        <v>0</v>
      </c>
      <c r="R579" s="11" t="b">
        <v>0</v>
      </c>
      <c r="S579" s="11" t="b">
        <v>0</v>
      </c>
      <c r="T579" s="11" t="b">
        <v>0</v>
      </c>
      <c r="U579" s="11" t="b">
        <v>0</v>
      </c>
      <c r="V579" s="22" t="n">
        <v>0</v>
      </c>
      <c r="W579" s="11" t="b">
        <v>0</v>
      </c>
      <c r="X579" s="11" t="b">
        <v>0</v>
      </c>
      <c r="Y579" s="11" t="b">
        <v>0</v>
      </c>
      <c r="Z579" s="23" t="b">
        <v>1</v>
      </c>
      <c r="AA579" s="11" t="b">
        <v>0</v>
      </c>
      <c r="AB579" s="11" t="b">
        <v>0</v>
      </c>
      <c r="AC579" s="11" t="inlineStr">
        <is>
          <t>Sat Oct 24 2026 07:25:23 GMT+0000 (Coordinated Universal Time)</t>
        </is>
      </c>
      <c r="AD579" s="25" t="n">
        <v>10.34</v>
      </c>
      <c r="AE579" s="11" t="inlineStr"/>
      <c r="AF579" s="11" t="inlineStr"/>
      <c r="AG579" s="11" t="inlineStr"/>
    </row>
    <row r="580">
      <c r="A580" s="11" t="inlineStr">
        <is>
          <t>01913239</t>
        </is>
      </c>
      <c r="B580" s="11" t="n">
        <v>952836</v>
      </c>
      <c r="C580" s="11" t="inlineStr">
        <is>
          <t>J.VERNON KENDRICK LIMITED</t>
        </is>
      </c>
      <c r="D580" s="11" t="inlineStr">
        <is>
          <t>1: 952836</t>
        </is>
      </c>
      <c r="E580" s="19" t="n">
        <v>0.01824471279953779</v>
      </c>
      <c r="F580" s="12" t="inlineStr">
        <is>
          <t>Low</t>
        </is>
      </c>
      <c r="G580" s="19" t="n">
        <v>0.001375</v>
      </c>
      <c r="H580" s="20" t="n"/>
      <c r="I580" s="21" t="n"/>
      <c r="J580" s="22" t="n"/>
      <c r="K580" s="11" t="n"/>
      <c r="L580" s="11" t="inlineStr">
        <is>
          <t>Latest accounts period ended 6.8 months before scoring</t>
        </is>
      </c>
      <c r="M580" s="11" t="inlineStr">
        <is>
          <t>Full appointed representative: fixed smaller protective adjustment (FRN 952836)</t>
        </is>
      </c>
      <c r="N580" s="11" t="inlineStr">
        <is>
          <t>Full AR</t>
        </is>
      </c>
      <c r="O580" s="11" t="inlineStr"/>
      <c r="P580" s="11" t="b">
        <v>0</v>
      </c>
      <c r="Q580" s="11" t="b">
        <v>0</v>
      </c>
      <c r="R580" s="11" t="b">
        <v>0</v>
      </c>
      <c r="S580" s="11" t="b">
        <v>0</v>
      </c>
      <c r="T580" s="11" t="b">
        <v>0</v>
      </c>
      <c r="U580" s="11" t="b">
        <v>0</v>
      </c>
      <c r="V580" s="22" t="n">
        <v>0</v>
      </c>
      <c r="W580" s="11" t="b">
        <v>0</v>
      </c>
      <c r="X580" s="11" t="b">
        <v>0</v>
      </c>
      <c r="Y580" s="11" t="b">
        <v>0</v>
      </c>
      <c r="Z580" s="23" t="b">
        <v>1</v>
      </c>
      <c r="AA580" s="11" t="b">
        <v>0</v>
      </c>
      <c r="AB580" s="11" t="b">
        <v>0</v>
      </c>
      <c r="AC580" s="11" t="inlineStr">
        <is>
          <t>Sat Oct 24 2026 07:25:13 GMT+0000 (Coordinated Universal Time)</t>
        </is>
      </c>
      <c r="AD580" s="25" t="n">
        <v>41.45</v>
      </c>
      <c r="AE580" s="11" t="inlineStr"/>
      <c r="AF580" s="11" t="inlineStr"/>
      <c r="AG580" s="11" t="inlineStr"/>
    </row>
    <row r="581">
      <c r="A581" s="11" t="inlineStr">
        <is>
          <t>07192015</t>
        </is>
      </c>
      <c r="B581" s="11" t="n">
        <v>813764</v>
      </c>
      <c r="C581" s="11" t="inlineStr">
        <is>
          <t>JOHN SANDELANDS (FUNERAL DIRECTORS) LIMITED</t>
        </is>
      </c>
      <c r="D581" s="11" t="inlineStr">
        <is>
          <t>1: 813764</t>
        </is>
      </c>
      <c r="E581" s="19" t="n">
        <v>0.0180660051350774</v>
      </c>
      <c r="F581" s="12" t="inlineStr">
        <is>
          <t>Low</t>
        </is>
      </c>
      <c r="G581" s="19" t="n">
        <v>0.001375</v>
      </c>
      <c r="H581" s="20" t="n"/>
      <c r="I581" s="21" t="n"/>
      <c r="J581" s="22" t="n"/>
      <c r="K581" s="11" t="n"/>
      <c r="L581" s="11" t="inlineStr">
        <is>
          <t>Latest accounts period ended 4.8 months before scoring</t>
        </is>
      </c>
      <c r="M581" s="11" t="inlineStr">
        <is>
          <t>Full appointed representative: fixed smaller protective adjustment (FRN 813764)</t>
        </is>
      </c>
      <c r="N581" s="11" t="inlineStr">
        <is>
          <t>Full AR</t>
        </is>
      </c>
      <c r="O581" s="11" t="inlineStr"/>
      <c r="P581" s="11" t="b">
        <v>0</v>
      </c>
      <c r="Q581" s="11" t="b">
        <v>0</v>
      </c>
      <c r="R581" s="11" t="b">
        <v>0</v>
      </c>
      <c r="S581" s="11" t="b">
        <v>0</v>
      </c>
      <c r="T581" s="11" t="b">
        <v>0</v>
      </c>
      <c r="U581" s="11" t="b">
        <v>0</v>
      </c>
      <c r="V581" s="22" t="n">
        <v>0</v>
      </c>
      <c r="W581" s="11" t="b">
        <v>0</v>
      </c>
      <c r="X581" s="11" t="b">
        <v>0</v>
      </c>
      <c r="Y581" s="11" t="b">
        <v>0</v>
      </c>
      <c r="Z581" s="23" t="b">
        <v>1</v>
      </c>
      <c r="AA581" s="11" t="b">
        <v>0</v>
      </c>
      <c r="AB581" s="11" t="b">
        <v>0</v>
      </c>
      <c r="AC581" s="11" t="inlineStr">
        <is>
          <t>Sat Oct 24 2026 07:25:20 GMT+0000 (Coordinated Universal Time)</t>
        </is>
      </c>
      <c r="AD581" s="25" t="n">
        <v>16.61</v>
      </c>
      <c r="AE581" s="11" t="inlineStr"/>
      <c r="AF581" s="11" t="inlineStr"/>
      <c r="AG581" s="11" t="inlineStr"/>
    </row>
  </sheetData>
  <autoFilter ref="A4:AG581"/>
  <mergeCells count="2">
    <mergeCell ref="A2:G2"/>
    <mergeCell ref="A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10"/>
  <sheetViews>
    <sheetView tabSelected="0" workbookViewId="0">
      <pane xSplit="1" ySplit="6" topLeftCell="B7" activePane="bottomRight" state="frozen"/>
      <selection pane="topRight"/>
      <selection pane="bottomLeft"/>
      <selection pane="bottomRight" activeCell="A1" sqref="A1"/>
    </sheetView>
  </sheetViews>
  <sheetFormatPr baseColWidth="8" defaultRowHeight="15"/>
  <cols>
    <col width="34" customWidth="1" min="1" max="1"/>
    <col width="12" customWidth="1" min="2" max="2"/>
    <col width="20" customWidth="1" min="3" max="3"/>
    <col width="24" customWidth="1" min="4" max="4"/>
    <col width="70" customWidth="1" min="5" max="5"/>
    <col width="30" customWidth="1" min="6" max="6"/>
    <col width="24" customWidth="1" min="7" max="7"/>
    <col width="16" customWidth="1" min="8" max="8"/>
    <col width="18" customWidth="1" min="9" max="9"/>
    <col width="10" customWidth="1" min="10" max="10"/>
    <col width="14" customWidth="1" min="11" max="11"/>
    <col width="50" customWidth="1" min="12" max="12"/>
    <col width="60" customWidth="1" min="13" max="13"/>
    <col width="36" customWidth="1" min="14" max="14"/>
  </cols>
  <sheetData>
    <row r="1">
      <c r="A1" s="1" t="inlineStr">
        <is>
          <t>WatchDog Liquidation Risk Report</t>
        </is>
      </c>
    </row>
    <row r="2">
      <c r="A2" s="2" t="inlineStr">
        <is>
          <t>External review (Bloodhound): 4 adverse findings for 4 companies shown (full population: 127 findings for 45 companies)</t>
        </is>
      </c>
    </row>
    <row r="4" ht="158" customHeight="1">
      <c r="A4" s="27" t="inlineStr">
        <is>
          <t>Bloodhound is WatchDog's external review of companies that Risk Radar scores High. It searches public sources outside Companies House and the FCA Register - for example Financial Ombudsman Service decisions, regulator and government announcements, court and insolvency notices, and trade and national press - for adverse evidence that is not already in the firm's FCA record. This tab lists each adverse finding from the company's latest review, one row for each finding, followed by any press headlines reported about the company that the review did not confirm. Kind says what sort of finding it is: Financial distress (insolvency or legal proceedings, and Financial Services Compensation Scheme matters), Regulatory or legal (regulator and government action), Customer complaint (Ombudsman) or Reported in the press. A row of kind Reported in headlines (not confirmed) is a headline or publisher's summary that suggests financial strain: the article was not read, the report is not confirmed, and the row has no severity. Date is the date the finding itself states (for example the date of a decision or a fine named in the finding), or only its month and year where that is all it states; where the finding states no date, it is the date the source was published or decided, which is not always the date of the event it describes. Date basis says which: "Stated in finding" or "Source date". Severity is Bloodhound's own rating of the finding (Low, Medium or High) and is separate from the Risk Radar tier. Bloodhound is shown alongside Risk Radar. It does not change a company's Risk Radar score or tier, and an external finding is not a prediction of failure. None of the 6 reviewed companies in this sample has an adverse finding, so the findings listed here are selected examples from the full weekly run, marked "Selected example from the full weekly run".</t>
        </is>
      </c>
    </row>
    <row r="6">
      <c r="A6" s="10" t="inlineStr">
        <is>
          <t>Company Name</t>
        </is>
      </c>
      <c r="B6" s="10" t="inlineStr">
        <is>
          <t>CRN</t>
        </is>
      </c>
      <c r="C6" s="10" t="inlineStr">
        <is>
          <t>FRNs for this company</t>
        </is>
      </c>
      <c r="D6" s="10" t="inlineStr">
        <is>
          <t>Kind</t>
        </is>
      </c>
      <c r="E6" s="10" t="inlineStr">
        <is>
          <t>Finding</t>
        </is>
      </c>
      <c r="F6" s="10" t="inlineStr">
        <is>
          <t>Type of source</t>
        </is>
      </c>
      <c r="G6" s="10" t="inlineStr">
        <is>
          <t>Source</t>
        </is>
      </c>
      <c r="H6" s="10" t="inlineStr">
        <is>
          <t>Date</t>
        </is>
      </c>
      <c r="I6" s="10" t="inlineStr">
        <is>
          <t>Date basis</t>
        </is>
      </c>
      <c r="J6" s="10" t="inlineStr">
        <is>
          <t>Severity</t>
        </is>
      </c>
      <c r="K6" s="10" t="inlineStr">
        <is>
          <t>Review month</t>
        </is>
      </c>
      <c r="L6" s="10" t="inlineStr">
        <is>
          <t>Link to source</t>
        </is>
      </c>
      <c r="M6" s="10" t="inlineStr">
        <is>
          <t>Note on the finding</t>
        </is>
      </c>
      <c r="N6" s="10" t="inlineStr">
        <is>
          <t>Source of this row</t>
        </is>
      </c>
    </row>
    <row r="7">
      <c r="A7" s="28">
        <f>HYPERLINK("#'Bloodhound summary'!A12","ASTRA ASSET MANAGEMENT UK LIMITED")</f>
        <v/>
      </c>
      <c r="B7" s="29" t="inlineStr">
        <is>
          <t>08169666</t>
        </is>
      </c>
      <c r="C7" s="29" t="inlineStr">
        <is>
          <t>1: 726035</t>
        </is>
      </c>
      <c r="D7" s="20" t="inlineStr">
        <is>
          <t>Financial distress</t>
        </is>
      </c>
      <c r="E7" s="20" t="inlineStr">
        <is>
          <t>The lower court found that Musst Holdings Ltd was entitled to management and performance fees in relation to two investment management contracts in its contract claim against Astra Asset Management UK Limited and Astra Asset Management LLP. The appellants appealed on the limited issues of novation and eligible investment; the page gives no appeal outcome.</t>
        </is>
      </c>
      <c r="F7" s="29" t="inlineStr">
        <is>
          <t>Insolvency or legal proceedings</t>
        </is>
      </c>
      <c r="G7" s="29" t="inlineStr">
        <is>
          <t>judiciary.uk</t>
        </is>
      </c>
      <c r="H7" s="30" t="n">
        <v>44946</v>
      </c>
      <c r="I7" s="29" t="inlineStr">
        <is>
          <t>Source date</t>
        </is>
      </c>
      <c r="J7" s="29" t="inlineStr">
        <is>
          <t>Low</t>
        </is>
      </c>
      <c r="K7" s="31" t="n">
        <v>46296</v>
      </c>
      <c r="L7" s="28" t="inlineStr">
        <is>
          <t>https://www.judiciary.uk/live-hearings/astra-asset-management-uk-ltd-anr-defendants-appellants-v-musst-holdings-ltd-claimant-respondent/</t>
        </is>
      </c>
      <c r="M7" s="20" t="inlineStr">
        <is>
          <t>The finding concerns the contract-fee claim, and the stated appeal was limited to novation and eligible investment. The page reports no outcome of that appeal.</t>
        </is>
      </c>
      <c r="N7" s="20" t="inlineStr">
        <is>
          <t>Selected example from the full weekly run</t>
        </is>
      </c>
    </row>
    <row r="8">
      <c r="A8" s="28">
        <f>HYPERLINK("#'Bloodhound summary'!A13","DUCATI MANCHESTER LIMITED")</f>
        <v/>
      </c>
      <c r="B8" s="29" t="inlineStr">
        <is>
          <t>07483617</t>
        </is>
      </c>
      <c r="C8" s="29" t="inlineStr">
        <is>
          <t>1: 650862</t>
        </is>
      </c>
      <c r="D8" s="20" t="inlineStr">
        <is>
          <t>Regulatory or legal</t>
        </is>
      </c>
      <c r="E8" s="20" t="inlineStr">
        <is>
          <t>The UK government’s 9 March 2018 minimum wage naming round listed Ducati Manchester Limited for failing to pay £246.88 to one worker.</t>
        </is>
      </c>
      <c r="F8" s="29" t="inlineStr">
        <is>
          <t>Government enforcement</t>
        </is>
      </c>
      <c r="G8" s="29" t="inlineStr">
        <is>
          <t>gov.uk</t>
        </is>
      </c>
      <c r="H8" s="30" t="n">
        <v>43168</v>
      </c>
      <c r="I8" s="29" t="inlineStr">
        <is>
          <t>Stated in finding</t>
        </is>
      </c>
      <c r="J8" s="29" t="inlineStr">
        <is>
          <t>Low</t>
        </is>
      </c>
      <c r="K8" s="31" t="n">
        <v>46296</v>
      </c>
      <c r="L8" s="28" t="inlineStr">
        <is>
          <t>https://www.gov.uk/government/news/nearly-200-employers-named-and-shamed-for-underpaying-thousands-of-minimum-wage-workers</t>
        </is>
      </c>
      <c r="M8" s="20" t="inlineStr">
        <is>
          <t>The page states that all 179 cases named in the round failed to pay the correct national minimum or living wage rates and owed arrears of more than £100. It does not state a company-specific penalty amount.</t>
        </is>
      </c>
      <c r="N8" s="20" t="inlineStr">
        <is>
          <t>Selected example from the full weekly run</t>
        </is>
      </c>
    </row>
    <row r="9">
      <c r="A9" s="28">
        <f>HYPERLINK("#'Bloodhound summary'!A14","DIGITAL MONEYBOX LIMITED")</f>
        <v/>
      </c>
      <c r="B9" s="29" t="inlineStr">
        <is>
          <t>09597755</t>
        </is>
      </c>
      <c r="C9" s="29" t="inlineStr">
        <is>
          <t>1: 712935</t>
        </is>
      </c>
      <c r="D9" s="20" t="inlineStr">
        <is>
          <t>Customer complaint (Ombudsman)</t>
        </is>
      </c>
      <c r="E9" s="20" t="inlineStr">
        <is>
          <t>The Financial Ombudsman upheld Miss E’s complaint and directed Digital Moneybox Limited trading as Moneybox to pay £1,000 for the missed LISA bonus plus interest from 22 March 2022 to settlement, and a total of £300 for distress and inconvenience, less any compensation already paid, after errors delayed the LISA transfer.</t>
        </is>
      </c>
      <c r="F9" s="29" t="inlineStr">
        <is>
          <t>Financial Ombudsman Service decision</t>
        </is>
      </c>
      <c r="G9" s="29" t="inlineStr">
        <is>
          <t>financial-ombudsman.org.uk</t>
        </is>
      </c>
      <c r="H9" s="30" t="n">
        <v>45356</v>
      </c>
      <c r="I9" s="29" t="inlineStr">
        <is>
          <t>Source date</t>
        </is>
      </c>
      <c r="J9" s="29" t="inlineStr">
        <is>
          <t>Low</t>
        </is>
      </c>
      <c r="K9" s="31" t="n">
        <v>46296</v>
      </c>
      <c r="L9" s="28" t="inlineStr">
        <is>
          <t>https://www.financial-ombudsman.org.uk/decision/DRN-4662994.pdf</t>
        </is>
      </c>
      <c r="M9" s="20" t="inlineStr">
        <is>
          <t>The decision directs compensation for the missed bonus and distress and inconvenience; the £300 is less any compensation already paid. The source does not state the date of the final decision.</t>
        </is>
      </c>
      <c r="N9" s="20" t="inlineStr">
        <is>
          <t>Selected example from the full weekly run</t>
        </is>
      </c>
    </row>
    <row r="10">
      <c r="A10" s="28">
        <f>HYPERLINK("#'Bloodhound summary'!A15","FISKE PLC")</f>
        <v/>
      </c>
      <c r="B10" s="29" t="inlineStr">
        <is>
          <t>02248663</t>
        </is>
      </c>
      <c r="C10" s="29" t="inlineStr">
        <is>
          <t>1: 124279</t>
        </is>
      </c>
      <c r="D10" s="20" t="inlineStr">
        <is>
          <t>Reported in headlines (not confirmed)</t>
        </is>
      </c>
      <c r="E10" s="20" t="inlineStr">
        <is>
          <t>Headline: Market blues hamper Fiske recovery - Citywire Publisher's summary: Stockbroker Fiske provides proof of the tough summer the stockmarket has endured with a disappointing set of full-year results that cause its shares to tumble.</t>
        </is>
      </c>
      <c r="F10" s="29" t="inlineStr">
        <is>
          <t>Press headline (article not read)</t>
        </is>
      </c>
      <c r="G10" s="29" t="inlineStr">
        <is>
          <t>citywire.com</t>
        </is>
      </c>
      <c r="H10" s="29" t="inlineStr">
        <is>
          <t>Not stated</t>
        </is>
      </c>
      <c r="I10" s="29" t="n"/>
      <c r="J10" s="29" t="n"/>
      <c r="K10" s="31" t="n">
        <v>46296</v>
      </c>
      <c r="L10" s="28" t="inlineStr">
        <is>
          <t>https://citywire.com/new-model-adviser/news/market-blues-hamper-fiske-recovery/a259994</t>
        </is>
      </c>
      <c r="M10" s="20" t="inlineStr">
        <is>
          <t>As reported in the headline and publisher summary; article not read. Name match from search only - may refer to a group company.</t>
        </is>
      </c>
      <c r="N10" s="20" t="inlineStr">
        <is>
          <t>Selected example from the full weekly run</t>
        </is>
      </c>
    </row>
  </sheetData>
  <autoFilter ref="A6:N10"/>
  <mergeCells count="3">
    <mergeCell ref="A2:F2"/>
    <mergeCell ref="A1:F1"/>
    <mergeCell ref="A4:H4"/>
  </mergeCells>
  <hyperlinks>
    <hyperlink xmlns:r="http://schemas.openxmlformats.org/officeDocument/2006/relationships" ref="L7" r:id="rId1"/>
    <hyperlink xmlns:r="http://schemas.openxmlformats.org/officeDocument/2006/relationships" ref="L8" r:id="rId2"/>
    <hyperlink xmlns:r="http://schemas.openxmlformats.org/officeDocument/2006/relationships" ref="L9" r:id="rId3"/>
    <hyperlink xmlns:r="http://schemas.openxmlformats.org/officeDocument/2006/relationships" ref="L10" r:id="rId4"/>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15"/>
  <sheetViews>
    <sheetView tabSelected="0" workbookViewId="0">
      <pane xSplit="1" ySplit="5" topLeftCell="B6" activePane="bottomRight" state="frozen"/>
      <selection pane="topRight"/>
      <selection pane="bottomLeft"/>
      <selection pane="bottomRight" activeCell="A1" sqref="A1"/>
    </sheetView>
  </sheetViews>
  <sheetFormatPr baseColWidth="8" defaultRowHeight="15"/>
  <cols>
    <col width="34" customWidth="1" min="1" max="1"/>
    <col width="12" customWidth="1" min="2" max="2"/>
    <col width="20" customWidth="1" min="3" max="3"/>
    <col width="14" customWidth="1" min="4" max="4"/>
    <col width="64" customWidth="1" min="5" max="5"/>
    <col width="90" customWidth="1" min="6" max="6"/>
    <col width="40" customWidth="1" min="7" max="7"/>
    <col width="12" customWidth="1" min="8" max="8"/>
    <col width="14" customWidth="1" min="9" max="9"/>
    <col width="12" customWidth="1" min="10" max="10"/>
    <col width="14" customWidth="1" min="11" max="11"/>
    <col width="10" customWidth="1" min="12" max="12"/>
    <col width="36" customWidth="1" min="13" max="13"/>
  </cols>
  <sheetData>
    <row r="1">
      <c r="A1" s="1" t="inlineStr">
        <is>
          <t>WatchDog Liquidation Risk Report</t>
        </is>
      </c>
    </row>
    <row r="2">
      <c r="A2" s="2" t="inlineStr">
        <is>
          <t>Bloodhound summary: 10 reviewed companies shown, 6 from this sample and 4 selected examples from the full weekly run (full population: 840 reviewed companies)</t>
        </is>
      </c>
    </row>
    <row r="3" ht="68" customHeight="1">
      <c r="A3" s="8" t="inlineStr">
        <is>
          <t>One row for each company Bloodhound has reviewed, from its latest review, in the order of the External review (Bloodhound) tab. Outcome and Findings are the same as on the Detail tab. Summary is the opening summary of the company's written Bloodhound report, shown only where the report passed WatchDog's automatic check (it confirms that every date, amount, percentage, score, count and reference in the report appears in the review record); the full report is behind View online and PDF, which are left blank where the review is more than 90 days old (the PDFs are kept for 90 days). Unreadable pages, Not reached (reading limit) and Searches failed count what the review could not read or complete; a blank is none. Press items are headlines or publishers' summaries, reported as such and not established as fact. Bloodhound is shown alongside Risk Radar. It does not change a company's Risk Radar score or tier, and an external finding is not a prediction of failure. Rows marked "Selected example from the full weekly run" are not in this sample.</t>
        </is>
      </c>
    </row>
    <row r="5">
      <c r="A5" s="10" t="inlineStr">
        <is>
          <t>Company</t>
        </is>
      </c>
      <c r="B5" s="10" t="inlineStr">
        <is>
          <t>CRN</t>
        </is>
      </c>
      <c r="C5" s="10" t="inlineStr">
        <is>
          <t>FRNs</t>
        </is>
      </c>
      <c r="D5" s="10" t="inlineStr">
        <is>
          <t>Review month</t>
        </is>
      </c>
      <c r="E5" s="10" t="inlineStr">
        <is>
          <t>Outcome</t>
        </is>
      </c>
      <c r="F5" s="10" t="inlineStr">
        <is>
          <t>Summary</t>
        </is>
      </c>
      <c r="G5" s="10" t="inlineStr">
        <is>
          <t>Findings</t>
        </is>
      </c>
      <c r="H5" s="10" t="inlineStr">
        <is>
          <t>Unreadable pages</t>
        </is>
      </c>
      <c r="I5" s="10" t="inlineStr">
        <is>
          <t>Not reached (reading limit)</t>
        </is>
      </c>
      <c r="J5" s="10" t="inlineStr">
        <is>
          <t>Searches failed</t>
        </is>
      </c>
      <c r="K5" s="10" t="inlineStr">
        <is>
          <t>View online</t>
        </is>
      </c>
      <c r="L5" s="10" t="inlineStr">
        <is>
          <t>PDF</t>
        </is>
      </c>
      <c r="M5" s="10" t="inlineStr">
        <is>
          <t>Source of this row</t>
        </is>
      </c>
    </row>
    <row r="6">
      <c r="A6" s="29" t="inlineStr">
        <is>
          <t>HUNT MANAGEMENT LIMITED</t>
        </is>
      </c>
      <c r="B6" s="29" t="inlineStr">
        <is>
          <t>03533375</t>
        </is>
      </c>
      <c r="C6" s="29" t="inlineStr">
        <is>
          <t>1: 683818</t>
        </is>
      </c>
      <c r="D6" s="31" t="n">
        <v>46296</v>
      </c>
      <c r="E6" s="20" t="inlineStr">
        <is>
          <t>Financial distress: none found. No adverse findings identified in the sources checked.</t>
        </is>
      </c>
      <c r="F6" s="20" t="inlineStr">
        <is>
          <t>The review found no financial-distress indicators. It found no other kinds of new finding. Risk Radar flags the firm for accounts filed 30+ days late; its score is Risk Radar’s assessment of failure risk. The latest accounts period ended 29.6 months before scoring, and the accounts were past their deadline, by 180 days or fewer.</t>
        </is>
      </c>
      <c r="G6" s="20" t="n"/>
      <c r="H6" s="32" t="n">
        <v>4</v>
      </c>
      <c r="I6" s="32" t="n"/>
      <c r="J6" s="32" t="n"/>
      <c r="K6" s="28" t="inlineStr">
        <is>
          <t>View online</t>
        </is>
      </c>
      <c r="L6" s="28" t="inlineStr">
        <is>
          <t>PDF</t>
        </is>
      </c>
      <c r="M6" s="29" t="inlineStr">
        <is>
          <t>This sample</t>
        </is>
      </c>
    </row>
    <row r="7">
      <c r="A7" s="29" t="inlineStr">
        <is>
          <t>SIGMA BROKING LIMITED</t>
        </is>
      </c>
      <c r="B7" s="29" t="inlineStr">
        <is>
          <t>06584426</t>
        </is>
      </c>
      <c r="C7" s="29" t="inlineStr">
        <is>
          <t>1: 485362</t>
        </is>
      </c>
      <c r="D7" s="31" t="n">
        <v>46296</v>
      </c>
      <c r="E7" s="20" t="inlineStr">
        <is>
          <t>Financial distress: none found. Already on the FCA record: fine of £1,087,300 (Jul 2025); fine of £531,600 (Oct 2022). Some sources could not be checked.</t>
        </is>
      </c>
      <c r="F7" s="20" t="inlineStr">
        <is>
          <t>The model flags the firm for FCA disciplinary history, negative profitability, FCA disciplinary action in the last 5 years and worsening net assets. The review identified no new external findings. There are review gaps because seven items could not be read. The latest accounts period ended 16.4 months before scoring.</t>
        </is>
      </c>
      <c r="G7" s="20" t="n"/>
      <c r="H7" s="32" t="n">
        <v>7</v>
      </c>
      <c r="I7" s="32" t="n"/>
      <c r="J7" s="32" t="n"/>
      <c r="K7" s="28" t="inlineStr">
        <is>
          <t>View online</t>
        </is>
      </c>
      <c r="L7" s="28" t="inlineStr">
        <is>
          <t>PDF</t>
        </is>
      </c>
      <c r="M7" s="29" t="inlineStr">
        <is>
          <t>This sample</t>
        </is>
      </c>
    </row>
    <row r="8">
      <c r="A8" s="29" t="inlineStr">
        <is>
          <t>THE EMPLOYEE RESILIENCE COMPANY LIMITED</t>
        </is>
      </c>
      <c r="B8" s="29" t="inlineStr">
        <is>
          <t>11529397</t>
        </is>
      </c>
      <c r="C8" s="29" t="inlineStr">
        <is>
          <t>1: 1003247</t>
        </is>
      </c>
      <c r="D8" s="31" t="n">
        <v>46296</v>
      </c>
      <c r="E8" s="20" t="inlineStr">
        <is>
          <t>Financial distress: none found. No adverse findings identified in the sources checked.</t>
        </is>
      </c>
      <c r="F8" s="20" t="inlineStr">
        <is>
          <t>The review found no financial-distress indicators. There were no other kinds of new finding. Risk Radar flags appointed-representative status, negative net assets and worsening net assets. The effect of the recorded corporate changes on how the score reads is unclear.</t>
        </is>
      </c>
      <c r="G8" s="20" t="n"/>
      <c r="H8" s="32" t="n">
        <v>1</v>
      </c>
      <c r="I8" s="32" t="n"/>
      <c r="J8" s="32" t="n"/>
      <c r="K8" s="28" t="inlineStr">
        <is>
          <t>View online</t>
        </is>
      </c>
      <c r="L8" s="28" t="inlineStr">
        <is>
          <t>PDF</t>
        </is>
      </c>
      <c r="M8" s="29" t="inlineStr">
        <is>
          <t>This sample</t>
        </is>
      </c>
    </row>
    <row r="9">
      <c r="A9" s="29" t="inlineStr">
        <is>
          <t>KUTCHENHAUS KENT LTD</t>
        </is>
      </c>
      <c r="B9" s="29" t="inlineStr">
        <is>
          <t>12392143</t>
        </is>
      </c>
      <c r="C9" s="29" t="inlineStr">
        <is>
          <t>1: 922956</t>
        </is>
      </c>
      <c r="D9" s="31" t="n">
        <v>46296</v>
      </c>
      <c r="E9" s="20" t="inlineStr">
        <is>
          <t>Financial distress: none found. No adverse findings identified in the sources checked.</t>
        </is>
      </c>
      <c r="F9" s="20" t="inlineStr">
        <is>
          <t>The review found no financial-distress indicators. No other kinds of new finding were found. Risk Radar's assessment of failure risk places the firm in the High tier, with a score of 0.874 and flags for late accounts, negative net assets and worsening net assets. The latest accounts period ended 20.5 months before scoring.</t>
        </is>
      </c>
      <c r="G9" s="20" t="n"/>
      <c r="H9" s="32" t="n"/>
      <c r="I9" s="32" t="n"/>
      <c r="J9" s="32" t="n"/>
      <c r="K9" s="28" t="inlineStr">
        <is>
          <t>View online</t>
        </is>
      </c>
      <c r="L9" s="28" t="inlineStr">
        <is>
          <t>PDF</t>
        </is>
      </c>
      <c r="M9" s="29" t="inlineStr">
        <is>
          <t>This sample</t>
        </is>
      </c>
    </row>
    <row r="10">
      <c r="A10" s="29" t="inlineStr">
        <is>
          <t>FACIIT TECHNOLOGIES LIMITED</t>
        </is>
      </c>
      <c r="B10" s="29" t="inlineStr">
        <is>
          <t>13908761</t>
        </is>
      </c>
      <c r="C10" s="29" t="inlineStr">
        <is>
          <t>1: 1040948</t>
        </is>
      </c>
      <c r="D10" s="31" t="n">
        <v>46296</v>
      </c>
      <c r="E10" s="20" t="inlineStr">
        <is>
          <t>Financial distress: none found. No adverse findings identified in the sources checked.</t>
        </is>
      </c>
      <c r="F10" s="20" t="inlineStr">
        <is>
          <t>The review found no financial-distress indicators. It found no other kinds of new external findings. Risk Radar flags the firm for late accounts, negative net assets and worsening net assets. The latest accounts period ended 19.6 months before scoring.</t>
        </is>
      </c>
      <c r="G10" s="20" t="n"/>
      <c r="H10" s="32" t="n"/>
      <c r="I10" s="32" t="n"/>
      <c r="J10" s="32" t="n"/>
      <c r="K10" s="28" t="inlineStr">
        <is>
          <t>View online</t>
        </is>
      </c>
      <c r="L10" s="28" t="inlineStr">
        <is>
          <t>PDF</t>
        </is>
      </c>
      <c r="M10" s="29" t="inlineStr">
        <is>
          <t>This sample</t>
        </is>
      </c>
    </row>
    <row r="11">
      <c r="A11" s="29" t="inlineStr">
        <is>
          <t>JARDINE NORTON CAPITAL F LIMITED</t>
        </is>
      </c>
      <c r="B11" s="29" t="inlineStr">
        <is>
          <t>15748401</t>
        </is>
      </c>
      <c r="C11" s="29" t="inlineStr">
        <is>
          <t>1: 1031795</t>
        </is>
      </c>
      <c r="D11" s="31" t="n">
        <v>46296</v>
      </c>
      <c r="E11" s="20" t="inlineStr">
        <is>
          <t>Financial distress: none found. No adverse findings identified in the sources checked.</t>
        </is>
      </c>
      <c r="F11" s="20" t="inlineStr">
        <is>
          <t>The review found no financial-distress indicators. It found no other kinds of new findings. Risk Radar flags the firm because accounts were filed 30+ days late; the latest accounts period ended 23.5 months before scoring.</t>
        </is>
      </c>
      <c r="G11" s="20" t="n"/>
      <c r="H11" s="32" t="n"/>
      <c r="I11" s="32" t="n"/>
      <c r="J11" s="32" t="n"/>
      <c r="K11" s="28" t="inlineStr">
        <is>
          <t>View online</t>
        </is>
      </c>
      <c r="L11" s="28" t="inlineStr">
        <is>
          <t>PDF</t>
        </is>
      </c>
      <c r="M11" s="29" t="inlineStr">
        <is>
          <t>This sample</t>
        </is>
      </c>
    </row>
    <row r="12">
      <c r="A12" s="29" t="inlineStr">
        <is>
          <t>ASTRA ASSET MANAGEMENT UK LIMITED</t>
        </is>
      </c>
      <c r="B12" s="29" t="inlineStr">
        <is>
          <t>08169666</t>
        </is>
      </c>
      <c r="C12" s="29" t="inlineStr">
        <is>
          <t>1: 726035</t>
        </is>
      </c>
      <c r="D12" s="31" t="n">
        <v>46296</v>
      </c>
      <c r="E12" s="20" t="inlineStr">
        <is>
          <t>Financial distress: 1 finding (2023). Some sources could not be checked.</t>
        </is>
      </c>
      <c r="F12" s="20" t="inlineStr">
        <is>
          <t>The review found one financial-distress finding, concerning a contract-fee claim: a judiciary.uk page reports that a lower court found Musst Holdings Ltd entitled to management and performance fees. There were no other kinds of new finding. Risk Radar flags late accounts, negative profitability and worsening net assets; its latest accounts period ended 17.6 months before scoring.</t>
        </is>
      </c>
      <c r="G12" s="20" t="inlineStr">
        <is>
          <t>1 finding; highest severity Low; most recent date 20 January 2023</t>
        </is>
      </c>
      <c r="H12" s="32" t="n"/>
      <c r="I12" s="32" t="n"/>
      <c r="J12" s="32" t="n"/>
      <c r="K12" s="28" t="inlineStr">
        <is>
          <t>View online</t>
        </is>
      </c>
      <c r="L12" s="28" t="inlineStr">
        <is>
          <t>PDF</t>
        </is>
      </c>
      <c r="M12" s="29" t="inlineStr">
        <is>
          <t>Selected example from the full weekly run</t>
        </is>
      </c>
    </row>
    <row r="13">
      <c r="A13" s="29" t="inlineStr">
        <is>
          <t>DUCATI MANCHESTER LIMITED</t>
        </is>
      </c>
      <c r="B13" s="29" t="inlineStr">
        <is>
          <t>07483617</t>
        </is>
      </c>
      <c r="C13" s="29" t="inlineStr">
        <is>
          <t>1: 650862</t>
        </is>
      </c>
      <c r="D13" s="31" t="n">
        <v>46296</v>
      </c>
      <c r="E13" s="20" t="inlineStr">
        <is>
          <t>Financial distress: none found. Regulatory or legal: 1 finding (2018).</t>
        </is>
      </c>
      <c r="F13" s="20" t="inlineStr">
        <is>
          <t>The review found no financial-distress indicators. It found 1 new finding, of kind Regulatory or legal. Risk Radar flags late accounts, the firm being a principal firm for one or more Appointed Representatives, and negative profitability. Companies House recorded a change of control and board changes in September 2025; the effect on how the score reads is not yet known.</t>
        </is>
      </c>
      <c r="G13" s="20" t="inlineStr">
        <is>
          <t>1 finding; highest severity Low; most recent date 9 March 2018</t>
        </is>
      </c>
      <c r="H13" s="32" t="n">
        <v>1</v>
      </c>
      <c r="I13" s="32" t="n"/>
      <c r="J13" s="32" t="n"/>
      <c r="K13" s="28" t="inlineStr">
        <is>
          <t>View online</t>
        </is>
      </c>
      <c r="L13" s="28" t="inlineStr">
        <is>
          <t>PDF</t>
        </is>
      </c>
      <c r="M13" s="29" t="inlineStr">
        <is>
          <t>Selected example from the full weekly run</t>
        </is>
      </c>
    </row>
    <row r="14">
      <c r="A14" s="29" t="inlineStr">
        <is>
          <t>DIGITAL MONEYBOX LIMITED</t>
        </is>
      </c>
      <c r="B14" s="29" t="inlineStr">
        <is>
          <t>09597755</t>
        </is>
      </c>
      <c r="C14" s="29" t="inlineStr">
        <is>
          <t>1: 712935</t>
        </is>
      </c>
      <c r="D14" s="31" t="n">
        <v>46296</v>
      </c>
      <c r="E14" s="20" t="inlineStr">
        <is>
          <t>Financial distress: none found. Customer complaints: 1 upheld Ombudsman decision (2024).</t>
        </is>
      </c>
      <c r="F14" s="20" t="inlineStr">
        <is>
          <t>The review found no financial-distress indicators. It found 1 new finding: Customer complaint (Ombudsman). Risk Radar flags the firm for worsening net assets and a new serious FCA restriction imposed in the last 6 months. The score is Risk Radar’s assessment of failure risk.</t>
        </is>
      </c>
      <c r="G14" s="20" t="inlineStr">
        <is>
          <t>1 finding; highest severity Low; most recent date 5 March 2024</t>
        </is>
      </c>
      <c r="H14" s="32" t="n">
        <v>2</v>
      </c>
      <c r="I14" s="32" t="n"/>
      <c r="J14" s="32" t="n"/>
      <c r="K14" s="28" t="inlineStr">
        <is>
          <t>View online</t>
        </is>
      </c>
      <c r="L14" s="28" t="inlineStr">
        <is>
          <t>PDF</t>
        </is>
      </c>
      <c r="M14" s="29" t="inlineStr">
        <is>
          <t>Selected example from the full weekly run</t>
        </is>
      </c>
    </row>
    <row r="15">
      <c r="A15" s="29" t="inlineStr">
        <is>
          <t>FISKE PLC</t>
        </is>
      </c>
      <c r="B15" s="29" t="inlineStr">
        <is>
          <t>02248663</t>
        </is>
      </c>
      <c r="C15" s="29" t="inlineStr">
        <is>
          <t>1: 124279</t>
        </is>
      </c>
      <c r="D15" s="31" t="n">
        <v>46296</v>
      </c>
      <c r="E15" s="20" t="inlineStr">
        <is>
          <t>Financial distress: none confirmed. Already on the FCA record: restriction on dealing with its assets (Sep 2025). Reported in headlines, not confirmed: citywire.com: Market blues hamper Fiske recovery - Citywire.</t>
        </is>
      </c>
      <c r="F15" s="20" t="inlineStr">
        <is>
          <t>The review found no new financial-distress indicators. It found no other kinds of new findings. Risk Radar flags the firm for a severe FCA restriction in force. A Citywire headline reported financial strain; the article was not read and the report is not confirmed.</t>
        </is>
      </c>
      <c r="G15" s="20" t="n"/>
      <c r="H15" s="32" t="n"/>
      <c r="I15" s="32" t="n"/>
      <c r="J15" s="32" t="n"/>
      <c r="K15" s="28" t="inlineStr">
        <is>
          <t>View online</t>
        </is>
      </c>
      <c r="L15" s="28" t="inlineStr">
        <is>
          <t>PDF</t>
        </is>
      </c>
      <c r="M15" s="29" t="inlineStr">
        <is>
          <t>Selected example from the full weekly run</t>
        </is>
      </c>
    </row>
  </sheetData>
  <autoFilter ref="A5:M15"/>
  <mergeCells count="3">
    <mergeCell ref="A3:H3"/>
    <mergeCell ref="A2:M2"/>
    <mergeCell ref="A1:M1"/>
  </mergeCells>
  <hyperlinks>
    <hyperlink xmlns:r="http://schemas.openxmlformats.org/officeDocument/2006/relationships" ref="K6" r:id="rId1"/>
    <hyperlink xmlns:r="http://schemas.openxmlformats.org/officeDocument/2006/relationships" ref="L6" r:id="rId2"/>
    <hyperlink xmlns:r="http://schemas.openxmlformats.org/officeDocument/2006/relationships" ref="K7" r:id="rId3"/>
    <hyperlink xmlns:r="http://schemas.openxmlformats.org/officeDocument/2006/relationships" ref="L7" r:id="rId4"/>
    <hyperlink xmlns:r="http://schemas.openxmlformats.org/officeDocument/2006/relationships" ref="K8" r:id="rId5"/>
    <hyperlink xmlns:r="http://schemas.openxmlformats.org/officeDocument/2006/relationships" ref="L8" r:id="rId6"/>
    <hyperlink xmlns:r="http://schemas.openxmlformats.org/officeDocument/2006/relationships" ref="K9" r:id="rId7"/>
    <hyperlink xmlns:r="http://schemas.openxmlformats.org/officeDocument/2006/relationships" ref="L9" r:id="rId8"/>
    <hyperlink xmlns:r="http://schemas.openxmlformats.org/officeDocument/2006/relationships" ref="K10" r:id="rId9"/>
    <hyperlink xmlns:r="http://schemas.openxmlformats.org/officeDocument/2006/relationships" ref="L10" r:id="rId10"/>
    <hyperlink xmlns:r="http://schemas.openxmlformats.org/officeDocument/2006/relationships" ref="K11" r:id="rId11"/>
    <hyperlink xmlns:r="http://schemas.openxmlformats.org/officeDocument/2006/relationships" ref="L11" r:id="rId12"/>
    <hyperlink xmlns:r="http://schemas.openxmlformats.org/officeDocument/2006/relationships" ref="K12" r:id="rId13"/>
    <hyperlink xmlns:r="http://schemas.openxmlformats.org/officeDocument/2006/relationships" ref="L12" r:id="rId14"/>
    <hyperlink xmlns:r="http://schemas.openxmlformats.org/officeDocument/2006/relationships" ref="K13" r:id="rId15"/>
    <hyperlink xmlns:r="http://schemas.openxmlformats.org/officeDocument/2006/relationships" ref="L13" r:id="rId16"/>
    <hyperlink xmlns:r="http://schemas.openxmlformats.org/officeDocument/2006/relationships" ref="K14" r:id="rId17"/>
    <hyperlink xmlns:r="http://schemas.openxmlformats.org/officeDocument/2006/relationships" ref="L14" r:id="rId18"/>
    <hyperlink xmlns:r="http://schemas.openxmlformats.org/officeDocument/2006/relationships" ref="K15" r:id="rId19"/>
    <hyperlink xmlns:r="http://schemas.openxmlformats.org/officeDocument/2006/relationships" ref="L15" r:id="rId20"/>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4"/>
  <sheetViews>
    <sheetView tabSelected="0" workbookViewId="0">
      <pane xSplit="4" ySplit="6" topLeftCell="E7" activePane="bottomRight" state="frozen"/>
      <selection pane="topRight"/>
      <selection pane="bottomLeft"/>
      <selection pane="bottomRight" activeCell="A1" sqref="A1"/>
    </sheetView>
  </sheetViews>
  <sheetFormatPr baseColWidth="8" defaultRowHeight="15"/>
  <cols>
    <col width="12" customWidth="1" min="1" max="1"/>
    <col width="10" customWidth="1" min="2" max="2"/>
    <col width="20" customWidth="1" min="3" max="3"/>
    <col width="40" customWidth="1" min="4" max="4"/>
    <col width="24" customWidth="1" min="5" max="5"/>
    <col width="20" customWidth="1" min="6" max="6"/>
    <col width="26" customWidth="1" min="7" max="7"/>
  </cols>
  <sheetData>
    <row r="1">
      <c r="A1" s="1" t="inlineStr">
        <is>
          <t>WatchDog Liquidation Risk Report</t>
        </is>
      </c>
    </row>
    <row r="2">
      <c r="A2" s="2" t="inlineStr">
        <is>
          <t>Insolvent or closed - this sample: 0 companies; selected examples from the full weekly run below</t>
        </is>
      </c>
    </row>
    <row r="4" ht="71.5" customHeight="1">
      <c r="A4" s="27" t="inlineStr">
        <is>
          <t>None of the 565 companies in this sample is dissolved or in an insolvency process, because the sample was drawn from active companies (High, Medium and Low). The rows below are 8 selected examples from the full weekly run (all companies), shown so you can see how this tab looks. In the full weekly run, 1,007 companies are dissolved or in an insolvency process, one row for each FRN, with their Companies House status, insolvency onset date and the tier shown in the previous run. A lower tier does not mean a company is healthier.</t>
        </is>
      </c>
    </row>
    <row r="5">
      <c r="A5" s="3" t="inlineStr">
        <is>
          <t>Selected examples from the full weekly run (8 rows; not in this sample)</t>
        </is>
      </c>
    </row>
    <row r="6">
      <c r="A6" s="10" t="inlineStr">
        <is>
          <t>CRN</t>
        </is>
      </c>
      <c r="B6" s="10" t="inlineStr">
        <is>
          <t>FRN</t>
        </is>
      </c>
      <c r="C6" s="10" t="inlineStr">
        <is>
          <t>FRNs for this company</t>
        </is>
      </c>
      <c r="D6" s="10" t="inlineStr">
        <is>
          <t>Company Name</t>
        </is>
      </c>
      <c r="E6" s="10" t="inlineStr">
        <is>
          <t>Companies House status</t>
        </is>
      </c>
      <c r="F6" s="10" t="inlineStr">
        <is>
          <t>Insolvency onset date</t>
        </is>
      </c>
      <c r="G6" s="10" t="inlineStr">
        <is>
          <t>Tier shown in previous run</t>
        </is>
      </c>
    </row>
    <row r="7">
      <c r="A7" s="11" t="inlineStr">
        <is>
          <t>05986481</t>
        </is>
      </c>
      <c r="B7" s="11" t="n">
        <v>678775</v>
      </c>
      <c r="C7" s="11" t="inlineStr">
        <is>
          <t>1: 678775</t>
        </is>
      </c>
      <c r="D7" s="11" t="inlineStr">
        <is>
          <t>AFFINITY LEASING LIMITED</t>
        </is>
      </c>
      <c r="E7" s="11" t="inlineStr">
        <is>
          <t>Insolvency proceedings</t>
        </is>
      </c>
      <c r="F7" s="13" t="n">
        <v>45581</v>
      </c>
      <c r="G7" s="11" t="inlineStr">
        <is>
          <t>Insolvent or closed</t>
        </is>
      </c>
    </row>
    <row r="8">
      <c r="A8" s="11" t="inlineStr">
        <is>
          <t>11722222</t>
        </is>
      </c>
      <c r="B8" s="11" t="n">
        <v>927958</v>
      </c>
      <c r="C8" s="11" t="inlineStr">
        <is>
          <t>1: 927958</t>
        </is>
      </c>
      <c r="D8" s="11" t="inlineStr">
        <is>
          <t>DIGIVAULT LIMITED</t>
        </is>
      </c>
      <c r="E8" s="11" t="inlineStr">
        <is>
          <t>Dissolved</t>
        </is>
      </c>
      <c r="F8" s="13" t="n">
        <v>45035</v>
      </c>
      <c r="G8" s="11" t="inlineStr">
        <is>
          <t>Insolvent or closed</t>
        </is>
      </c>
    </row>
    <row r="9">
      <c r="A9" s="11" t="inlineStr">
        <is>
          <t>00159752</t>
        </is>
      </c>
      <c r="B9" s="11" t="n">
        <v>144003</v>
      </c>
      <c r="C9" s="11" t="inlineStr">
        <is>
          <t>1: 144003</t>
        </is>
      </c>
      <c r="D9" s="11" t="inlineStr">
        <is>
          <t>VTB CAPITAL PLC</t>
        </is>
      </c>
      <c r="E9" s="11" t="inlineStr">
        <is>
          <t>Administration</t>
        </is>
      </c>
      <c r="F9" s="13" t="n">
        <v>44901</v>
      </c>
      <c r="G9" s="11" t="inlineStr">
        <is>
          <t>Insolvent or closed</t>
        </is>
      </c>
    </row>
    <row r="10">
      <c r="A10" s="11" t="inlineStr">
        <is>
          <t>01763120</t>
        </is>
      </c>
      <c r="B10" s="11" t="n">
        <v>728723</v>
      </c>
      <c r="C10" s="11" t="inlineStr">
        <is>
          <t>1: 728723</t>
        </is>
      </c>
      <c r="D10" s="11" t="inlineStr">
        <is>
          <t>REDDINGTON JORDAN LIMITED</t>
        </is>
      </c>
      <c r="E10" s="11" t="inlineStr">
        <is>
          <t>Voluntary arrangement</t>
        </is>
      </c>
      <c r="F10" s="13" t="n">
        <v>35116</v>
      </c>
      <c r="G10" s="11" t="inlineStr">
        <is>
          <t>Insolvent or closed</t>
        </is>
      </c>
    </row>
    <row r="11">
      <c r="A11" s="11" t="inlineStr">
        <is>
          <t>02281768</t>
        </is>
      </c>
      <c r="B11" s="11" t="n">
        <v>476718</v>
      </c>
      <c r="C11" s="11" t="inlineStr">
        <is>
          <t>1: 476718</t>
        </is>
      </c>
      <c r="D11" s="11" t="inlineStr">
        <is>
          <t>ABN AMRO COMMERCIAL FINANCE PLC</t>
        </is>
      </c>
      <c r="E11" s="11" t="inlineStr">
        <is>
          <t>Converted closed</t>
        </is>
      </c>
      <c r="F11" s="13" t="n"/>
      <c r="G11" s="11" t="inlineStr">
        <is>
          <t>Insolvent or closed</t>
        </is>
      </c>
    </row>
    <row r="12">
      <c r="A12" s="11" t="inlineStr">
        <is>
          <t>04415660</t>
        </is>
      </c>
      <c r="B12" s="11" t="n">
        <v>484469</v>
      </c>
      <c r="C12" s="11" t="inlineStr">
        <is>
          <t>1: 484469</t>
        </is>
      </c>
      <c r="D12" s="11" t="inlineStr">
        <is>
          <t>ASSETFINANCE DECEMBER (R) LIMITED</t>
        </is>
      </c>
      <c r="E12" s="11" t="inlineStr">
        <is>
          <t>Liquidation</t>
        </is>
      </c>
      <c r="F12" s="13" t="n"/>
      <c r="G12" s="11" t="inlineStr">
        <is>
          <t>Insolvent or closed</t>
        </is>
      </c>
    </row>
    <row r="13">
      <c r="A13" s="11" t="inlineStr">
        <is>
          <t>03612551</t>
        </is>
      </c>
      <c r="B13" s="11" t="n">
        <v>480395</v>
      </c>
      <c r="C13" s="11" t="inlineStr">
        <is>
          <t>1: 480395</t>
        </is>
      </c>
      <c r="D13" s="11" t="inlineStr">
        <is>
          <t>LIBRA 234 LIMITED</t>
        </is>
      </c>
      <c r="E13" s="11" t="inlineStr">
        <is>
          <t>Receivership</t>
        </is>
      </c>
      <c r="F13" s="13" t="n"/>
      <c r="G13" s="11" t="inlineStr">
        <is>
          <t>Insolvent or closed</t>
        </is>
      </c>
    </row>
    <row r="14">
      <c r="A14" s="11" t="inlineStr">
        <is>
          <t>05595179</t>
        </is>
      </c>
      <c r="B14" s="11" t="n">
        <v>483506</v>
      </c>
      <c r="C14" s="11" t="inlineStr">
        <is>
          <t>1: 483506</t>
        </is>
      </c>
      <c r="D14" s="11" t="inlineStr">
        <is>
          <t>LIQUIDITY IMPORT FINANCE LIMITED</t>
        </is>
      </c>
      <c r="E14" s="11" t="inlineStr">
        <is>
          <t>Dissolved</t>
        </is>
      </c>
      <c r="F14" s="13" t="n"/>
      <c r="G14" s="11" t="inlineStr">
        <is>
          <t>Insolvent or closed</t>
        </is>
      </c>
    </row>
  </sheetData>
  <autoFilter ref="A6:G14"/>
  <mergeCells count="3">
    <mergeCell ref="A2:G2"/>
    <mergeCell ref="A1:G1"/>
    <mergeCell ref="A4:G4"/>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
  <sheetViews>
    <sheetView tabSelected="0" workbookViewId="0">
      <pane xSplit="4" ySplit="6" topLeftCell="E7" activePane="bottomRight" state="frozen"/>
      <selection pane="topRight"/>
      <selection pane="bottomLeft"/>
      <selection pane="bottomRight" activeCell="A1" sqref="A1"/>
    </sheetView>
  </sheetViews>
  <sheetFormatPr baseColWidth="8" defaultRowHeight="15"/>
  <cols>
    <col width="12" customWidth="1" min="1" max="1"/>
    <col width="10" customWidth="1" min="2" max="2"/>
    <col width="20" customWidth="1" min="3" max="3"/>
    <col width="40" customWidth="1" min="4" max="4"/>
  </cols>
  <sheetData>
    <row r="1">
      <c r="A1" s="1" t="inlineStr">
        <is>
          <t>WatchDog Liquidation Risk Report</t>
        </is>
      </c>
    </row>
    <row r="2">
      <c r="A2" s="2" t="inlineStr">
        <is>
          <t>Insufficient data - this sample: 0 companies; selected examples from the full weekly run below</t>
        </is>
      </c>
    </row>
    <row r="4" ht="44.5" customHeight="1">
      <c r="A4" s="27" t="inlineStr">
        <is>
          <t>None of the 565 companies in this sample is in this group, because the sample was drawn from active companies. The rows below are 5 selected examples from the full weekly run (all companies). In the full weekly run, 34 companies have no Companies House status on record, so they cannot be assessed and are given no risk tier. This is not the same as low risk.</t>
        </is>
      </c>
    </row>
    <row r="5">
      <c r="A5" s="3" t="inlineStr">
        <is>
          <t>Selected examples from the full weekly run (5 rows; not in this sample)</t>
        </is>
      </c>
    </row>
    <row r="6">
      <c r="A6" s="18" t="inlineStr">
        <is>
          <t>CRN</t>
        </is>
      </c>
      <c r="B6" s="18" t="inlineStr">
        <is>
          <t>FRN</t>
        </is>
      </c>
      <c r="C6" s="18" t="inlineStr">
        <is>
          <t>FRNs for this company</t>
        </is>
      </c>
      <c r="D6" s="18" t="inlineStr">
        <is>
          <t>Company Name</t>
        </is>
      </c>
      <c r="E6" s="18" t="inlineStr">
        <is>
          <t>Reason</t>
        </is>
      </c>
    </row>
    <row r="7">
      <c r="A7" s="11" t="inlineStr">
        <is>
          <t>00034378</t>
        </is>
      </c>
      <c r="B7" s="11" t="n">
        <v>977574</v>
      </c>
      <c r="C7" s="11" t="inlineStr">
        <is>
          <t>1: 977574</t>
        </is>
      </c>
      <c r="D7" s="11" t="inlineStr"/>
      <c r="E7" s="11" t="inlineStr">
        <is>
          <t>No Companies House status on record</t>
        </is>
      </c>
    </row>
    <row r="8">
      <c r="A8" s="11" t="inlineStr">
        <is>
          <t>00338916</t>
        </is>
      </c>
      <c r="B8" s="11" t="n">
        <v>973308</v>
      </c>
      <c r="C8" s="11" t="inlineStr">
        <is>
          <t>1: 973308</t>
        </is>
      </c>
      <c r="D8" s="11" t="inlineStr"/>
      <c r="E8" s="11" t="inlineStr">
        <is>
          <t>No Companies House status on record</t>
        </is>
      </c>
    </row>
    <row r="9">
      <c r="A9" s="11" t="inlineStr">
        <is>
          <t>00450284</t>
        </is>
      </c>
      <c r="B9" s="11" t="n">
        <v>985004</v>
      </c>
      <c r="C9" s="11" t="inlineStr">
        <is>
          <t>1: 985004</t>
        </is>
      </c>
      <c r="D9" s="11" t="inlineStr"/>
      <c r="E9" s="11" t="inlineStr">
        <is>
          <t>No Companies House status on record</t>
        </is>
      </c>
    </row>
    <row r="10">
      <c r="A10" s="11" t="inlineStr">
        <is>
          <t>00538497</t>
        </is>
      </c>
      <c r="B10" s="11" t="n">
        <v>984424</v>
      </c>
      <c r="C10" s="11" t="inlineStr">
        <is>
          <t>1: 984424</t>
        </is>
      </c>
      <c r="D10" s="11" t="inlineStr"/>
      <c r="E10" s="11" t="inlineStr">
        <is>
          <t>No Companies House status on record</t>
        </is>
      </c>
    </row>
    <row r="11">
      <c r="A11" s="11" t="inlineStr">
        <is>
          <t>78664438</t>
        </is>
      </c>
      <c r="B11" s="11" t="n">
        <v>972594</v>
      </c>
      <c r="C11" s="11" t="inlineStr">
        <is>
          <t>1: 972594</t>
        </is>
      </c>
      <c r="D11" s="11" t="inlineStr"/>
      <c r="E11" s="11" t="inlineStr">
        <is>
          <t>No Companies House status on record</t>
        </is>
      </c>
    </row>
  </sheetData>
  <autoFilter ref="A6:E11"/>
  <mergeCells count="3">
    <mergeCell ref="A2:E2"/>
    <mergeCell ref="A1:E1"/>
    <mergeCell ref="A4:E4"/>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50"/>
  <sheetViews>
    <sheetView tabSelected="0" workbookViewId="0">
      <selection activeCell="A1" sqref="A1"/>
    </sheetView>
  </sheetViews>
  <sheetFormatPr baseColWidth="8" defaultRowHeight="15"/>
  <cols>
    <col width="100" customWidth="1" min="1" max="1"/>
  </cols>
  <sheetData>
    <row r="1">
      <c r="A1" s="1" t="inlineStr">
        <is>
          <t>WatchDog Liquidation Risk Report</t>
        </is>
      </c>
    </row>
    <row r="2">
      <c r="A2" s="2" t="inlineStr">
        <is>
          <t>How to read this report</t>
        </is>
      </c>
    </row>
    <row r="4">
      <c r="A4" s="3" t="inlineStr">
        <is>
          <t>Tabs in this workbook</t>
        </is>
      </c>
    </row>
    <row r="5" ht="125.5" customHeight="1">
      <c r="A5" s="27" t="inlineStr">
        <is>
          <t>Cover - about this sample. Summary - number of companies and tier breakdown, for the full population (all companies) and for this sample. Movers - selected examples from the full weekly run of companies whose risk tier or flags changed since the previous week. Detail - the sampled active companies (High, Medium and Low), one row per FRN, each showing its company's classification, sorted by tier and then by score. External review (Bloodhound) - the adverse findings from Bloodhound's external review of High companies, one row for each finding. It sits alongside the Detail tab and is not part of the count above. Bloodhound summary - one row for each reviewed company, with its outcome, summary and links to the full review. In this sample workbook the two Bloodhound tabs show the reviewed companies in this sample and selected examples from the full weekly run. Insolvent or closed - companies that are dissolved or in an insolvency process, one row per FRN. Insufficient data - companies with no Companies House status on record, one row per FRN. In this sample workbook those two tabs show selected examples from the full weekly run. Legend - this tab.</t>
        </is>
      </c>
    </row>
    <row r="7">
      <c r="A7" s="3" t="inlineStr">
        <is>
          <t>Risk Tier</t>
        </is>
      </c>
    </row>
    <row r="8" ht="98.5" customHeight="1">
      <c r="A8" s="27" t="inlineStr">
        <is>
          <t>Each company has one Combined score (0-1) and one risk tier, based on Companies House filing patterns and FCA regulatory data together. A company that holds more than one FCA firm reference number (FRN) has the FCA information from all of them combined, so every FRN row for the same company shows the same score and tier. Three tiers, using fixed score thresholds: High (0.8 and above) is the highest assessed risk of failure; Medium (0.55 to below 0.8) means risk factors are present; Low (below 0.55) is lower than average risk, which does not mean risk-free. The thresholds do not change from week to week, so the number of High companies rises or falls as scores change. Companies already dissolved or in an insolvency process are shown as Insolvent or closed instead of a risk tier. Companies with no Companies House status on record cannot be assessed and are shown as Insufficient data.</t>
        </is>
      </c>
    </row>
    <row r="10">
      <c r="A10" s="3" t="inlineStr">
        <is>
          <t>Large institutions</t>
        </is>
      </c>
    </row>
    <row r="11" ht="121.5" customHeight="1">
      <c r="A11" s="27" t="inlineStr">
        <is>
          <t>A company the model scores High is shown as Medium when it is a large institution and has no current warning sign. Large means latest filed equity (net assets) of GBP 100 million or more, or being regulated by the PRA with equity of GBP 10 million or more. The PRA is the Prudential Regulation Authority, the Bank of England body that supervises banks, building societies, insurers and major investment firms; PRA status is read from the FCA Register and refreshed by hand each month, so a firm not yet checked counts as not PRA-regulated. A current warning sign is any of: negative net assets, accounts overdue by 180+ days, a severe or new serious FCA restriction, ultimate-parent or ownership-network distress, a director link to a company that failed in the last 5 years, multiple liquidity warning signs, or a loss of more than 10% of equity. Past FCA disciplinary action on its own does not make a large institution High. The score is not changed: the Detail tab shows the model's own tier, a note and the reason it counts as large (its equity and/or PRA status) for each such company, and the Movers tab compares the tier shown.</t>
        </is>
      </c>
    </row>
    <row r="13">
      <c r="A13" s="3" t="inlineStr">
        <is>
          <t>Reason Codes</t>
        </is>
      </c>
    </row>
    <row r="14" ht="40.5" customHeight="1">
      <c r="A14" s="27" t="inlineStr">
        <is>
          <t>Plain-English explanations of what is driving a company's score - e.g. overdue accounts, declining net assets, or FCA regulatory history. These are the findings specific to the company. Where the sector's historical failure rate materially adds to the assessment, it is stated last as sector context. A blank cell means no specific finding is being narrated for that company.</t>
        </is>
      </c>
    </row>
    <row r="16">
      <c r="A16" s="3" t="inlineStr">
        <is>
          <t>SIC Sector Risk</t>
        </is>
      </c>
    </row>
    <row r="17" ht="40.5" customHeight="1">
      <c r="A17" s="27" t="inlineStr">
        <is>
          <t>The historical failure rate of the company's industry sector as a whole (e.g. 0.05 = 5%). It is one input to the assessment and is shown as supporting context: some sectors genuinely fail more often, but the sector alone says nothing about this particular company. Read it alongside the company-specific findings in the Reason Codes columns.</t>
        </is>
      </c>
    </row>
    <row r="19">
      <c r="A19" s="3" t="inlineStr">
        <is>
          <t>Liquidity Severity</t>
        </is>
      </c>
    </row>
    <row r="20" ht="27" customHeight="1">
      <c r="A20" s="27" t="inlineStr">
        <is>
          <t>A 0-3 count of balance-sheet warning signs triggered at once (current ratio below 1x, cash ratio at or below 10%, negative working capital). 2 or 3 indicates multiple simultaneous warning signs, not just one mild indicator.</t>
        </is>
      </c>
    </row>
    <row r="22">
      <c r="A22" s="3" t="inlineStr">
        <is>
          <t>Individual Flags</t>
        </is>
      </c>
    </row>
    <row r="23" ht="54" customHeight="1">
      <c r="A23" s="27" t="inlineStr">
        <is>
          <t>Each of the following is a specific, independently-checkable fact about a firm: Negative Net Assets, Negative Profitability, Net Assets Worsening, Accounts Overdue 180+ Days, Director Cross-Exposure, Accounts Filed 30+ Days Late, FCA Disciplinary History, FCA Disciplinary Action (Last 5 Years), AR Principal, AR / Tied Agent, FCA Severe Restriction, New Serious FCA Restriction (6m). TRUE means that condition currently applies to the firm.</t>
        </is>
      </c>
    </row>
    <row r="25">
      <c r="A25" s="3" t="inlineStr">
        <is>
          <t>Movers Tab</t>
        </is>
      </c>
    </row>
    <row r="26" ht="71.5" customHeight="1">
      <c r="A26" s="27" t="inlineStr">
        <is>
          <t>Shows every firm whose Risk Tier changed, or whose underlying flags changed, since the previous weekly run - not just firms whose score moved slightly. A tier changing is more significant than a small score movement within the same tier. Companies that have become insolvent or closed since the previous run are listed in their own section at the top of the tab, with the tier they were shown in the previous run. That is a change of status, not a change of risk tier, so they are not counted among the tier changes. In this sample workbook the Movers tab shows selected examples from the full weekly run, not every company that moved.</t>
        </is>
      </c>
    </row>
    <row r="28">
      <c r="A28" s="3" t="inlineStr">
        <is>
          <t>Insolvent Or Closed Tab</t>
        </is>
      </c>
    </row>
    <row r="29" ht="108" customHeight="1">
      <c r="A29" s="27" t="inlineStr">
        <is>
          <t>Companies that Companies House shows as dissolved or in an insolvency process (for example liquidation, administration, receivership or a voluntary arrangement). They are not given a risk tier. There is one row for each FRN, newest insolvency first, so a company with several FRNs appears once for each, with the same status and onset date. Insolvency onset date is the earliest date a genuine insolvency case began for the company, from the Companies House insolvency record. It is the same date the scoring model uses as the failure date. It is left blank where no dated case is held (for example a company struck off, or a solvent members' voluntary liquidation) and is never estimated. Tier shown in previous run is the tier the company was shown with in the previous weekly run (Insolvent or closed if it already was); it is blank where the company was not in that run or the tier was not stored. A lower tier does not mean a company is healthier.</t>
        </is>
      </c>
    </row>
    <row r="31">
      <c r="A31" s="3" t="inlineStr">
        <is>
          <t>External Review (Bloodhound)</t>
        </is>
      </c>
    </row>
    <row r="32" ht="378" customHeight="1">
      <c r="A32" s="27" t="inlineStr">
        <is>
          <t>Bloodhound is WatchDog's external review of companies that Risk Radar scores High. It searches public sources outside Companies House and the FCA Register - for example Financial Ombudsman Service decisions, regulator and government announcements, court and insolvency notices, and trade and national press - for adverse evidence that is not already in the firm's FCA record. This tab lists each adverse finding from the company's latest review, one row for each finding, followed by any press headlines reported about the company that the review did not confirm. Kind says what sort of finding it is: Financial distress (insolvency or legal proceedings, and Financial Services Compensation Scheme matters), Regulatory or legal (regulator and government action), Customer complaint (Ombudsman) or Reported in the press. A row of kind Reported in headlines (not confirmed) is a headline or publisher's summary that suggests financial strain: the article was not read, the report is not confirmed, and the row has no severity. Date is the date the finding itself states (for example the date of a decision or a fine named in the finding), or only its month and year where that is all it states; where the finding states no date, it is the date the source was published or decided, which is not always the date of the event it describes. Date basis says which: "Stated in finding" or "Source date". Severity is Bloodhound's own rating of the finding (Low, Medium or High) and is separate from the Risk Radar tier. Bloodhound is shown alongside Risk Radar. It does not change a company's Risk Radar score or tier, and an external finding is not a prediction of failure. On the Detail tab, External review (Bloodhound) gives the outcome of the company's latest review in short parts, Review month is the month the review was made, Months since review is how many months before this report that was, and External findings summarises the findings listed on this tab. The outcome always begins with Financial distress, which says "none found", "none confirmed" where unconfirmed headlines report strain, or how many findings there are. Regulatory or legal, Customer complaints and Reported in the press follow where the review has findings of that kind, each with the number of findings and the years they fall in. Already on the FCA record lists up to three of the most serious matters already on the firm's FCA record, newest first, with "and n more" for the rest: fines and penalties, warning notices, decision notices, public censures, cancellations or restrictions of permission (last six years, by their date), and the most severe FCA requirements still in force, such as a restriction on dealing with assets or a requirement to wind down. These are taken from the FCA Register, they are not new findings from Bloodhound's search, and an amount is shown only where the record states it. Reported in headlines, not confirmed lists up to two press headlines from the last two years about financial strain whose articles were not read. "No adverse findings identified in the sources checked" means nothing adverse was established in the sources that could be searched and read; where some sources could not be checked the outcome says so. A result describes the review month and is not updated until the company is reviewed again. Bloodhound has reviewed only some of the High companies: "Not yet reviewed" means no review has been made, which is not the same as no adverse findings. Companies that are not High are not reviewed, and their cells are blank. Where a review could not be completed, the company's earlier completed review is shown with its own review month.</t>
        </is>
      </c>
    </row>
    <row r="34">
      <c r="A34" s="3" t="inlineStr">
        <is>
          <t>Bloodhound Summary</t>
        </is>
      </c>
    </row>
    <row r="35" ht="135" customHeight="1">
      <c r="A35" s="27" t="inlineStr">
        <is>
          <t>Bloodhound summary - one row for each reviewed company, from its latest completed review, in the order of the External review (Bloodhound) tab (companies with findings first, then those with only reported headlines). Outcome and Findings repeat the Detail tab. Summary is the first section of the company's written Bloodhound report, cut at a sentence if it is long; it is left blank where the written report did not pass WatchDog's automatic check or does not exist. Unreadable pages is the number of sources the review could not read, Not reached (reading limit) the number of results it did not reach within its reading limit and Searches failed the number of searches that failed; a blank is none. View online opens the full review on the WatchDog website and PDF opens it as a PDF; both show the review of the month in the row. They are kept for 90 days from the review, so both cells are blank where the review is more than 90 days old. Reports include press headlines and publishers' summaries, which are reported as such and are not established as fact. Click a company name on the External review (Bloodhound) tab to go to its row. Bloodhound is shown alongside Risk Radar. It does not change a company's Risk Radar score or tier, and an external finding is not a prediction of failure.</t>
        </is>
      </c>
    </row>
    <row r="37">
      <c r="A37" s="3" t="inlineStr">
        <is>
          <t>Insufficient Data Tab</t>
        </is>
      </c>
    </row>
    <row r="38" ht="27" customHeight="1">
      <c r="A38" s="27" t="inlineStr">
        <is>
          <t>Companies with no Companies House status on record. They cannot be assessed, so they are given no risk tier. This is not the same as low risk. There is one row for each FRN.</t>
        </is>
      </c>
    </row>
    <row r="40">
      <c r="A40" s="3" t="inlineStr">
        <is>
          <t>One Row Per FRN</t>
        </is>
      </c>
    </row>
    <row r="41" ht="54" customHeight="1">
      <c r="A41" s="27" t="inlineStr">
        <is>
          <t>The Detail, Insolvent or closed and Insufficient data tabs have one row for each FCA firm reference number (FRN), so a customer can look a firm up by FRN or by Companies House number (CRN). The score, the tier and every count on the Summary tab belong to the company, not the FRN: a company that holds several FRNs shows the same score and tier on each of its rows. The FRNs for this company column shows how many FRNs the company holds and lists them (for example "2: 123456, 654321"), so companies with more than one FRN are easy to see.</t>
        </is>
      </c>
    </row>
    <row r="43">
      <c r="A43" s="3" t="inlineStr">
        <is>
          <t>FRNs In The FCA Reason Codes</t>
        </is>
      </c>
    </row>
    <row r="44" ht="54" customHeight="1">
      <c r="A44" s="27" t="inlineStr">
        <is>
          <t>The model combines the FCA information from all of a company's FRNs, so each FRN row repeats the same company-level flags. To show where a finding comes from, each FCA reason names the FRN or FRNs that carry it, for example "Severe FCA restriction in force (FRN 123456)". It is worked out per FRN with the same definitions the model uses. Where the report cannot show which FRN carries a finding it says "company level" instead of guessing. The score and tier are not changed by this wording.</t>
        </is>
      </c>
    </row>
    <row r="46">
      <c r="A46" s="3" t="inlineStr">
        <is>
          <t>AR Type</t>
        </is>
      </c>
    </row>
    <row r="47" ht="40.5" customHeight="1">
      <c r="A47" s="27" t="inlineStr">
        <is>
          <t>Whether the company is an Appointed Representative (AR) of another FCA-regulated firm, and which kind: Full AR, Introducer-only AR, or Not an AR. The model treats the two kinds differently (a fixed smaller protective adjustment for a full AR, a neutral adjustment for an introducer-only AR). The AR / Tied Agent flag column continues to show whether the company operates as an AR.</t>
        </is>
      </c>
    </row>
    <row r="49">
      <c r="A49" s="3" t="inlineStr">
        <is>
          <t>Group Context (Not Scored)</t>
        </is>
      </c>
    </row>
    <row r="50" ht="67.5" customHeight="1">
      <c r="A50" s="27" t="inlineStr">
        <is>
          <t>Information about a parent company in the ownership chain that is dissolved or in an insolvency process. It is shown for context only and is not part of the score. Dated recent group distress means the parent's genuine insolvency began in the last 36 months. Onset date unknown means the parent is in distress but the date its insolvency began is not held, so it cannot be said to be recent. Ownership link date unknown means the date of the ownership link could not be established. Parents whose insolvency began more than 36 months ago are not listed.</t>
        </is>
      </c>
    </row>
  </sheetData>
  <mergeCells count="18">
    <mergeCell ref="A38:F38"/>
    <mergeCell ref="A2:F2"/>
    <mergeCell ref="A11:F11"/>
    <mergeCell ref="A41:F41"/>
    <mergeCell ref="A47:F47"/>
    <mergeCell ref="A14:F14"/>
    <mergeCell ref="A44:F44"/>
    <mergeCell ref="A1:F1"/>
    <mergeCell ref="A5:F5"/>
    <mergeCell ref="A23:F23"/>
    <mergeCell ref="A32:F32"/>
    <mergeCell ref="A8:F8"/>
    <mergeCell ref="A26:F26"/>
    <mergeCell ref="A17:F17"/>
    <mergeCell ref="A35:F35"/>
    <mergeCell ref="A50:F50"/>
    <mergeCell ref="A20:F20"/>
    <mergeCell ref="A29:F2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WatchDog</dc:creator>
  <dc:title xmlns:dc="http://purl.org/dc/elements/1.1/">Risk Radar sample</dc:title>
  <dcterms:created xmlns:dcterms="http://purl.org/dc/terms/" xmlns:xsi="http://www.w3.org/2001/XMLSchema-instance" xsi:type="dcterms:W3CDTF">2026-10-24T07:28:16Z</dcterms:created>
  <dcterms:modified xmlns:dcterms="http://purl.org/dc/terms/" xmlns:xsi="http://www.w3.org/2001/XMLSchema-instance" xsi:type="dcterms:W3CDTF">2026-10-27T10:28:44Z</dcterms:modified>
  <cp:lastModifiedBy>WatchDog</cp:lastModifiedBy>
</cp:coreProperties>
</file>